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jefe.ventas\Grechen\Fact Sheet\"/>
    </mc:Choice>
  </mc:AlternateContent>
  <bookViews>
    <workbookView xWindow="0" yWindow="0" windowWidth="15345" windowHeight="4125"/>
  </bookViews>
  <sheets>
    <sheet name="General info" sheetId="1" r:id="rId1"/>
    <sheet name="Building" sheetId="2" r:id="rId2"/>
    <sheet name="Beach &amp; garden" sheetId="3" r:id="rId3"/>
    <sheet name="Room type" sheetId="4" r:id="rId4"/>
    <sheet name="Room facilities" sheetId="5" r:id="rId5"/>
    <sheet name="Room services" sheetId="6" r:id="rId6"/>
    <sheet name="Internet" sheetId="7" r:id="rId7"/>
    <sheet name="Pool" sheetId="8" r:id="rId8"/>
    <sheet name="Restaurants &amp; bars" sheetId="10" r:id="rId9"/>
    <sheet name="Sports facilities &amp; services" sheetId="11" r:id="rId10"/>
    <sheet name="Other facilities &amp; services" sheetId="12" r:id="rId11"/>
    <sheet name="Entertainment facilities" sheetId="13" r:id="rId12"/>
    <sheet name="SPA" sheetId="14" r:id="rId13"/>
    <sheet name="Groups" sheetId="16" r:id="rId14"/>
  </sheets>
  <calcPr calcId="162913"/>
</workbook>
</file>

<file path=xl/calcChain.xml><?xml version="1.0" encoding="utf-8"?>
<calcChain xmlns="http://schemas.openxmlformats.org/spreadsheetml/2006/main">
  <c r="G3" i="2" l="1"/>
  <c r="F3" i="2"/>
  <c r="H7" i="3" l="1"/>
  <c r="F3" i="4" l="1"/>
</calcChain>
</file>

<file path=xl/sharedStrings.xml><?xml version="1.0" encoding="utf-8"?>
<sst xmlns="http://schemas.openxmlformats.org/spreadsheetml/2006/main" count="1212" uniqueCount="546">
  <si>
    <t>HOTEL</t>
  </si>
  <si>
    <t>Name</t>
  </si>
  <si>
    <t>Category</t>
  </si>
  <si>
    <t>Selection</t>
  </si>
  <si>
    <t>Stars</t>
  </si>
  <si>
    <t>-</t>
  </si>
  <si>
    <t>Abbreviation</t>
  </si>
  <si>
    <t>HOL</t>
  </si>
  <si>
    <t>Code</t>
  </si>
  <si>
    <t>GDS</t>
  </si>
  <si>
    <t>Logo</t>
  </si>
  <si>
    <t>http://marketingtools.iberostar.com/ficheros/ficheros/cb032fff92d5d7fd56b6c24806a080b5/AF_IB_SEL_HOLGUIN_MARCO_RGB.jpg</t>
  </si>
  <si>
    <t>Season</t>
  </si>
  <si>
    <t>All year</t>
  </si>
  <si>
    <t>Season From</t>
  </si>
  <si>
    <t>Season To</t>
  </si>
  <si>
    <t>Comment season</t>
  </si>
  <si>
    <t>Opening year</t>
  </si>
  <si>
    <t>Year that joined the chain</t>
  </si>
  <si>
    <t>CONTACT</t>
  </si>
  <si>
    <t>Address</t>
  </si>
  <si>
    <t>City</t>
  </si>
  <si>
    <t>Country</t>
  </si>
  <si>
    <t>Cuba</t>
  </si>
  <si>
    <t>CP</t>
  </si>
  <si>
    <t>Email</t>
  </si>
  <si>
    <t>iberostarholguin@iberostarholguin.co.cu</t>
  </si>
  <si>
    <t>Tel. Reception</t>
  </si>
  <si>
    <t>53 24 436100</t>
  </si>
  <si>
    <t>Tel. Reservations</t>
  </si>
  <si>
    <t>Fax</t>
  </si>
  <si>
    <t>53 24 436151</t>
  </si>
  <si>
    <t>LOCATION</t>
  </si>
  <si>
    <t>Distance to the sea</t>
  </si>
  <si>
    <t xml:space="preserve">AIRPORT </t>
  </si>
  <si>
    <t>Airport name</t>
  </si>
  <si>
    <t>Code airport</t>
  </si>
  <si>
    <t>Distance from hotel</t>
  </si>
  <si>
    <t>Frank Pais Inltl Airport</t>
  </si>
  <si>
    <t>HOG</t>
  </si>
  <si>
    <t>64 km</t>
  </si>
  <si>
    <t>CLOSEST CITY / TOWN</t>
  </si>
  <si>
    <t>Name city/town</t>
  </si>
  <si>
    <t>Holguin City</t>
  </si>
  <si>
    <t>47 km</t>
  </si>
  <si>
    <t>12 km</t>
  </si>
  <si>
    <t>PUBLIC TRANSPORTATION TO - FROM THE AIRPORT</t>
  </si>
  <si>
    <t>Bus line</t>
  </si>
  <si>
    <t>Distance to bus stop</t>
  </si>
  <si>
    <t>Metro line</t>
  </si>
  <si>
    <t>Distance to metro station</t>
  </si>
  <si>
    <t>Taxi</t>
  </si>
  <si>
    <t>Distance to taxi stop</t>
  </si>
  <si>
    <t>Other</t>
  </si>
  <si>
    <t>Frank Pais Intl. Airport</t>
  </si>
  <si>
    <t>Taxi service available from to Airport</t>
  </si>
  <si>
    <t>Directly at the airport</t>
  </si>
  <si>
    <t>Bus transfer organized by travel agency</t>
  </si>
  <si>
    <t>PUBLIC TRANSPORTATION TO - FROM CITY / TOWN</t>
  </si>
  <si>
    <t>City name</t>
  </si>
  <si>
    <t>Taxi service available at Hotel Lobby 24 hours.</t>
  </si>
  <si>
    <t xml:space="preserve">AWARDS &amp; CERTIFICATIONS
</t>
  </si>
  <si>
    <t>TYPE OF GUEST</t>
  </si>
  <si>
    <t>Type of guest</t>
  </si>
  <si>
    <t>All ages</t>
  </si>
  <si>
    <t>Min. Year (Adults only)</t>
  </si>
  <si>
    <t>Description</t>
  </si>
  <si>
    <t>Cayo Bariay</t>
  </si>
  <si>
    <t>15 km</t>
  </si>
  <si>
    <t>PETS</t>
  </si>
  <si>
    <t>Pets allowed</t>
  </si>
  <si>
    <t>Weight (Pets Yes)</t>
  </si>
  <si>
    <t>Room facilities</t>
  </si>
  <si>
    <t>Hotel facilities</t>
  </si>
  <si>
    <t>BUILDING</t>
  </si>
  <si>
    <t>Name of building</t>
  </si>
  <si>
    <t>Type of building</t>
  </si>
  <si>
    <t>Year of construction</t>
  </si>
  <si>
    <t>Year last renovation</t>
  </si>
  <si>
    <t>N. of elevators</t>
  </si>
  <si>
    <t>N. of rooms</t>
  </si>
  <si>
    <t>N. of beds</t>
  </si>
  <si>
    <t>Renovated rooms</t>
  </si>
  <si>
    <t>Renovated Common areas</t>
  </si>
  <si>
    <t>Renovated spa</t>
  </si>
  <si>
    <t>Pool / Garden renovated</t>
  </si>
  <si>
    <t>Main building</t>
  </si>
  <si>
    <t>CLIMATE CONTROL</t>
  </si>
  <si>
    <t xml:space="preserve"> </t>
  </si>
  <si>
    <t>ACCESSIBILITY</t>
  </si>
  <si>
    <t>Rooms</t>
  </si>
  <si>
    <t>X</t>
  </si>
  <si>
    <t>Common areas</t>
  </si>
  <si>
    <t>Spa</t>
  </si>
  <si>
    <t>Pool / Garden</t>
  </si>
  <si>
    <t>GARDEN</t>
  </si>
  <si>
    <t>M2</t>
  </si>
  <si>
    <t>Type of vegetation</t>
  </si>
  <si>
    <t>Tropical vegetation with flower beds.</t>
  </si>
  <si>
    <t>BEACH</t>
  </si>
  <si>
    <t>Name of beach</t>
  </si>
  <si>
    <t>Private / public</t>
  </si>
  <si>
    <t>Blue flag</t>
  </si>
  <si>
    <t>Blue flag (Yes)</t>
  </si>
  <si>
    <t>Distance</t>
  </si>
  <si>
    <t>Promenade</t>
  </si>
  <si>
    <t>Type of beach</t>
  </si>
  <si>
    <t>Sunloungers</t>
  </si>
  <si>
    <t>Sunloungers (Yes)</t>
  </si>
  <si>
    <t>Parasols</t>
  </si>
  <si>
    <t>Parasols (Yes)</t>
  </si>
  <si>
    <t>Mattresses</t>
  </si>
  <si>
    <t>Mattresses (Yes)</t>
  </si>
  <si>
    <t>Towels</t>
  </si>
  <si>
    <t>Towels (Yes)</t>
  </si>
  <si>
    <t>Snack-bar</t>
  </si>
  <si>
    <t>Snack-bar (Yes)</t>
  </si>
  <si>
    <t>Balinese beds</t>
  </si>
  <si>
    <t>Balinese beds (Yes)</t>
  </si>
  <si>
    <t>Sea Soul Beach Club</t>
  </si>
  <si>
    <t>Sea Soul Beach Club (Yes)</t>
  </si>
  <si>
    <t>Others</t>
  </si>
  <si>
    <t>Estero</t>
  </si>
  <si>
    <t>Public</t>
  </si>
  <si>
    <t>Sand</t>
  </si>
  <si>
    <t>Yes</t>
  </si>
  <si>
    <t>LIFEGUARD</t>
  </si>
  <si>
    <t>Lifeguard</t>
  </si>
  <si>
    <t>Lifeguard from</t>
  </si>
  <si>
    <t>Lifeguard to</t>
  </si>
  <si>
    <t>Lifeguard timetable</t>
  </si>
  <si>
    <t>ROOM TYPE</t>
  </si>
  <si>
    <t>Room Name</t>
  </si>
  <si>
    <t>Room Code</t>
  </si>
  <si>
    <t>Type of room</t>
  </si>
  <si>
    <t>View</t>
  </si>
  <si>
    <t>Aprox sq. m.</t>
  </si>
  <si>
    <t>Balcony height (cm)</t>
  </si>
  <si>
    <t>Total Pax min.</t>
  </si>
  <si>
    <t>Total Pax Max.</t>
  </si>
  <si>
    <t>Children Pax min.</t>
  </si>
  <si>
    <t>Children Pax Max.</t>
  </si>
  <si>
    <t>Premium Family Room</t>
  </si>
  <si>
    <t>DBFA</t>
  </si>
  <si>
    <t>Double</t>
  </si>
  <si>
    <t>Family</t>
  </si>
  <si>
    <t>DBL</t>
  </si>
  <si>
    <t>DBVM</t>
  </si>
  <si>
    <t>Sea view</t>
  </si>
  <si>
    <t>ROOM FACILITIES</t>
  </si>
  <si>
    <t>Room type</t>
  </si>
  <si>
    <t>Outdoor areas</t>
  </si>
  <si>
    <t>Outdoor areas (Equipment)</t>
  </si>
  <si>
    <t>Type of bed</t>
  </si>
  <si>
    <t>Type of bed (Other)</t>
  </si>
  <si>
    <t>Mattress width (inches/cm)</t>
  </si>
  <si>
    <t>Temperature</t>
  </si>
  <si>
    <t>Bathroom</t>
  </si>
  <si>
    <t>Bathroom Amenities</t>
  </si>
  <si>
    <t>Coffee / Tea maker</t>
  </si>
  <si>
    <t>Coffee / Tea maker (Yes)</t>
  </si>
  <si>
    <t>Expresso machine</t>
  </si>
  <si>
    <t>Expresso machine (Yes)</t>
  </si>
  <si>
    <t>Coffee maker</t>
  </si>
  <si>
    <t>Coffee maker (Yes)</t>
  </si>
  <si>
    <t>Other (Coffe/Tea maker)</t>
  </si>
  <si>
    <t>Tea / Coffee selection</t>
  </si>
  <si>
    <t>Refills</t>
  </si>
  <si>
    <t>Water</t>
  </si>
  <si>
    <t>Water (Yes)</t>
  </si>
  <si>
    <t>Water &amp; soft drinks</t>
  </si>
  <si>
    <t>Water &amp;amp; soft drinks (Yes)</t>
  </si>
  <si>
    <t>Water, soft drinks, wine &amp;amp; spirits</t>
  </si>
  <si>
    <t>Type</t>
  </si>
  <si>
    <t>Snacks</t>
  </si>
  <si>
    <t>Snacks (Yes)</t>
  </si>
  <si>
    <t>Kid's Minibar</t>
  </si>
  <si>
    <t>Kid's Minibar (Yes)</t>
  </si>
  <si>
    <t>Welcome pack</t>
  </si>
  <si>
    <t>Devices</t>
  </si>
  <si>
    <t>TV Type</t>
  </si>
  <si>
    <t>TV inches</t>
  </si>
  <si>
    <t>TV</t>
  </si>
  <si>
    <t>Kitchen</t>
  </si>
  <si>
    <t>For families</t>
  </si>
  <si>
    <t>Honeymooners Package</t>
  </si>
  <si>
    <t>Other facilities</t>
  </si>
  <si>
    <t>Safe (Yes)</t>
  </si>
  <si>
    <t>Balcony, Terrace</t>
  </si>
  <si>
    <t>Table &amp; chairs</t>
  </si>
  <si>
    <t>AC, Ceiling fan</t>
  </si>
  <si>
    <t>Bathrobes &amp; slipers, Hairdryer, Shower, Vanity Mirror</t>
  </si>
  <si>
    <t>Standard</t>
  </si>
  <si>
    <t>daily refill</t>
  </si>
  <si>
    <t>Plasma</t>
  </si>
  <si>
    <t>Satellite TV</t>
  </si>
  <si>
    <t>Iron/Ironing board, Umbrella, Phone, Safe</t>
  </si>
  <si>
    <t>Balcony</t>
  </si>
  <si>
    <t>Cable TV</t>
  </si>
  <si>
    <t>Gifts for kids, Cot</t>
  </si>
  <si>
    <t>ROOM SERVICES</t>
  </si>
  <si>
    <t>In-room welcome pack</t>
  </si>
  <si>
    <t>Access</t>
  </si>
  <si>
    <t>Amenities</t>
  </si>
  <si>
    <t>Aroma menu</t>
  </si>
  <si>
    <t>Romantic dinner</t>
  </si>
  <si>
    <t>Check-In/Check-Out</t>
  </si>
  <si>
    <t>Concierge</t>
  </si>
  <si>
    <t>Daily Press</t>
  </si>
  <si>
    <t>Daily Press comment</t>
  </si>
  <si>
    <t>Laundry service</t>
  </si>
  <si>
    <t>Pack &amp; unpack luggage service</t>
  </si>
  <si>
    <t>Personal Butler</t>
  </si>
  <si>
    <t>Pilow menu</t>
  </si>
  <si>
    <t>Restaurants</t>
  </si>
  <si>
    <t>Reserv. in our specialty (Yes)</t>
  </si>
  <si>
    <t>Breakfast delivered to the room</t>
  </si>
  <si>
    <t>Delivery type</t>
  </si>
  <si>
    <t>Room services</t>
  </si>
  <si>
    <t>SPA</t>
  </si>
  <si>
    <t>Turndown service</t>
  </si>
  <si>
    <t>Other services</t>
  </si>
  <si>
    <t>No</t>
  </si>
  <si>
    <t>Welcome gift for kids</t>
  </si>
  <si>
    <t>INTERNET FACILITIES &amp; SERVICES</t>
  </si>
  <si>
    <t>Wi-Fi in reception (Yes)</t>
  </si>
  <si>
    <t>With charge</t>
  </si>
  <si>
    <t>30 minutes free every 24h</t>
  </si>
  <si>
    <t>Wi-Fi in common areas</t>
  </si>
  <si>
    <t>Wi-Fi in common areas (Yes)</t>
  </si>
  <si>
    <t>Wi-Fi in all the hotel</t>
  </si>
  <si>
    <t>Wi-Fi in all the hotel (Yes)</t>
  </si>
  <si>
    <t>In room</t>
  </si>
  <si>
    <t>Wifi</t>
  </si>
  <si>
    <t>In room (Yes)</t>
  </si>
  <si>
    <t>Star Prestige free Wi-Fi</t>
  </si>
  <si>
    <t>Internet corner</t>
  </si>
  <si>
    <t>Internet café</t>
  </si>
  <si>
    <t>POOL</t>
  </si>
  <si>
    <t>Ages</t>
  </si>
  <si>
    <t>Age (Children)</t>
  </si>
  <si>
    <t>Type water</t>
  </si>
  <si>
    <t>Heated</t>
  </si>
  <si>
    <t>Timetable</t>
  </si>
  <si>
    <t>Size Length</t>
  </si>
  <si>
    <t>Size Width</t>
  </si>
  <si>
    <t>Square meters</t>
  </si>
  <si>
    <t>Size Depth min</t>
  </si>
  <si>
    <t>Size Depth max</t>
  </si>
  <si>
    <t>Loungers</t>
  </si>
  <si>
    <t>Snack-bar pool</t>
  </si>
  <si>
    <t>Timetable (Surveillance Yes)</t>
  </si>
  <si>
    <t>Main Pool</t>
  </si>
  <si>
    <t>separated</t>
  </si>
  <si>
    <t>Fresh water</t>
  </si>
  <si>
    <t>Adults only</t>
  </si>
  <si>
    <t>Activities Pool</t>
  </si>
  <si>
    <t>Integrated</t>
  </si>
  <si>
    <t>Splash Pool</t>
  </si>
  <si>
    <t>Children</t>
  </si>
  <si>
    <t>OTHER FACILITIES</t>
  </si>
  <si>
    <t>Slow river</t>
  </si>
  <si>
    <t>Wave pool</t>
  </si>
  <si>
    <t>Jacuzzi</t>
  </si>
  <si>
    <t>Age (Jacuzzi Yes)</t>
  </si>
  <si>
    <t>Waterpark</t>
  </si>
  <si>
    <t>Age min. waterpark</t>
  </si>
  <si>
    <t>Age max. waterpark</t>
  </si>
  <si>
    <t>RESTAURANTS</t>
  </si>
  <si>
    <t>Name restaurant</t>
  </si>
  <si>
    <t>Type of restaurant</t>
  </si>
  <si>
    <t>Specify themed</t>
  </si>
  <si>
    <t>Not included in any board</t>
  </si>
  <si>
    <t>Open to general public</t>
  </si>
  <si>
    <t>Open</t>
  </si>
  <si>
    <t>Open from</t>
  </si>
  <si>
    <t>Open to</t>
  </si>
  <si>
    <t>Reservation</t>
  </si>
  <si>
    <t>Dress code</t>
  </si>
  <si>
    <t>Capacity</t>
  </si>
  <si>
    <t>Air conditioned</t>
  </si>
  <si>
    <t>El Mosaico</t>
  </si>
  <si>
    <t>Buffet</t>
  </si>
  <si>
    <t>Varied food</t>
  </si>
  <si>
    <t>Sake</t>
  </si>
  <si>
    <t>Japanese</t>
  </si>
  <si>
    <t>Formal</t>
  </si>
  <si>
    <t>Azul Profundo</t>
  </si>
  <si>
    <t>Mediterranean</t>
  </si>
  <si>
    <t>Oleo</t>
  </si>
  <si>
    <t>Gourmet</t>
  </si>
  <si>
    <t>Steack House</t>
  </si>
  <si>
    <t>Steak house</t>
  </si>
  <si>
    <t>BARS</t>
  </si>
  <si>
    <t>Name bar</t>
  </si>
  <si>
    <t>Type of bar</t>
  </si>
  <si>
    <t>Specify other</t>
  </si>
  <si>
    <t>Brisas Marinas</t>
  </si>
  <si>
    <t>Aqua bar</t>
  </si>
  <si>
    <t>Star Cafe</t>
  </si>
  <si>
    <t>Café</t>
  </si>
  <si>
    <t>La Terraza</t>
  </si>
  <si>
    <t>Arrecife</t>
  </si>
  <si>
    <t>Lobby Bar</t>
  </si>
  <si>
    <t>Encanto</t>
  </si>
  <si>
    <t>Snack bar</t>
  </si>
  <si>
    <t>El Faro</t>
  </si>
  <si>
    <t>Aromas</t>
  </si>
  <si>
    <t>El Eclipse</t>
  </si>
  <si>
    <t>Music bar</t>
  </si>
  <si>
    <t>OTHER SERVICES</t>
  </si>
  <si>
    <t>Room service</t>
  </si>
  <si>
    <t>Room service (Yes)</t>
  </si>
  <si>
    <t xml:space="preserve">Timetable (Room service) </t>
  </si>
  <si>
    <t>Ice cream parlor</t>
  </si>
  <si>
    <t>Timetable (Ice cream parlor)</t>
  </si>
  <si>
    <t>Baby kitchen</t>
  </si>
  <si>
    <t>Kids dining room</t>
  </si>
  <si>
    <t>Open kids dining room</t>
  </si>
  <si>
    <t>Open from (Kids dining room)</t>
  </si>
  <si>
    <t>Open to (Kids dining room)</t>
  </si>
  <si>
    <t>Timetable (Kids dining room)</t>
  </si>
  <si>
    <t>Aforo (Kids dining room)</t>
  </si>
  <si>
    <t>Air conditioned (Kids dining room)</t>
  </si>
  <si>
    <t>Dine Around restaurants</t>
  </si>
  <si>
    <t>Specify restaurants</t>
  </si>
  <si>
    <t>Special menues</t>
  </si>
  <si>
    <t>Vegeterian</t>
  </si>
  <si>
    <t>Specify (other menu)</t>
  </si>
  <si>
    <t xml:space="preserve">SPORTS FACILITIES
</t>
  </si>
  <si>
    <t>Tennis, Fitness area, Basketball, Voleyball (beach / court), Archery / Rifle shooting, Football</t>
  </si>
  <si>
    <t>Specify (other sports)</t>
  </si>
  <si>
    <t>SPORTS SERVICES</t>
  </si>
  <si>
    <t>Fit &amp;amp; Fun Program</t>
  </si>
  <si>
    <t>Fit &amp;amp; Fun Program (Yes)</t>
  </si>
  <si>
    <t>Bike rental</t>
  </si>
  <si>
    <t>Bike repair shop</t>
  </si>
  <si>
    <t>Boat / Surf / Paddleboat rental</t>
  </si>
  <si>
    <t>Boat excursions</t>
  </si>
  <si>
    <t>Diving excursions</t>
  </si>
  <si>
    <t>Diving school</t>
  </si>
  <si>
    <t>Water sports</t>
  </si>
  <si>
    <t>Parasailing / Paragliding</t>
  </si>
  <si>
    <t>Aerobic lessons</t>
  </si>
  <si>
    <t>Aquafit lessons</t>
  </si>
  <si>
    <t>Tennis lessons</t>
  </si>
  <si>
    <t>Horse riding</t>
  </si>
  <si>
    <t>Nordik Walking</t>
  </si>
  <si>
    <t>Yoga / Pilates</t>
  </si>
  <si>
    <t>Quad rental</t>
  </si>
  <si>
    <t>Quad excursions</t>
  </si>
  <si>
    <t>Sports competitions</t>
  </si>
  <si>
    <t>Other sports services</t>
  </si>
  <si>
    <t>FACILITIES AND SERVICES FOR PROFESSIONAL TEAMS</t>
  </si>
  <si>
    <t>RECEPTION</t>
  </si>
  <si>
    <t>Currency exchange</t>
  </si>
  <si>
    <t>Rent a car</t>
  </si>
  <si>
    <t>Bike rental reservation</t>
  </si>
  <si>
    <t>Other reservations</t>
  </si>
  <si>
    <t>Credit cards accepted</t>
  </si>
  <si>
    <t>VISA, MASTERCARD</t>
  </si>
  <si>
    <t>Other credit cards accepted</t>
  </si>
  <si>
    <t>Safekeeping</t>
  </si>
  <si>
    <t>Scented facilities</t>
  </si>
  <si>
    <t>Languages spoken</t>
  </si>
  <si>
    <t>Spanish, English, German, French</t>
  </si>
  <si>
    <t>Newspapers</t>
  </si>
  <si>
    <t>Newspapers (charge)</t>
  </si>
  <si>
    <t>Library</t>
  </si>
  <si>
    <t>Bookstore</t>
  </si>
  <si>
    <t>Bank / ATM</t>
  </si>
  <si>
    <t>Shopping area</t>
  </si>
  <si>
    <t>Supermarket</t>
  </si>
  <si>
    <t>Pharmacy</t>
  </si>
  <si>
    <t>Cigar lounge</t>
  </si>
  <si>
    <t>Smoking area</t>
  </si>
  <si>
    <t>Laundry room</t>
  </si>
  <si>
    <t>Washer</t>
  </si>
  <si>
    <t>Washer (Yes)</t>
  </si>
  <si>
    <t>Dryer</t>
  </si>
  <si>
    <t>Dryer (Yes)</t>
  </si>
  <si>
    <t>Hair saloon</t>
  </si>
  <si>
    <t>Post office</t>
  </si>
  <si>
    <t>Lounge</t>
  </si>
  <si>
    <t>Parking covered</t>
  </si>
  <si>
    <t>Parking covered (Charge)</t>
  </si>
  <si>
    <t>Parking open air</t>
  </si>
  <si>
    <t>Parking open air (Charge)</t>
  </si>
  <si>
    <t>OTHER HOTEL SERVICES</t>
  </si>
  <si>
    <t>OTHER SERVICES OUTSIDE THE HOTEL</t>
  </si>
  <si>
    <t>Hospital</t>
  </si>
  <si>
    <t>Hospital (Description)</t>
  </si>
  <si>
    <t>Pharmacy (Description)</t>
  </si>
  <si>
    <t>Shopping mall</t>
  </si>
  <si>
    <t>Shopping mall (Description)</t>
  </si>
  <si>
    <t>Local leisure</t>
  </si>
  <si>
    <t>Local leisure (Description)</t>
  </si>
  <si>
    <t>Bank / ATM (Description)</t>
  </si>
  <si>
    <t>ENTERTAINMENT FACILITIES INSIDE THE HOTEL</t>
  </si>
  <si>
    <t>Other facilities (specify)</t>
  </si>
  <si>
    <t>ENTERTAINMENT FACILITIES OUTSIDE THE HOTEL</t>
  </si>
  <si>
    <t>Theater</t>
  </si>
  <si>
    <t>Movie theater</t>
  </si>
  <si>
    <t>Casino</t>
  </si>
  <si>
    <t>Disco</t>
  </si>
  <si>
    <t>Bowling alley</t>
  </si>
  <si>
    <t>Mini-golf</t>
  </si>
  <si>
    <t>Other facilities outside (specify)</t>
  </si>
  <si>
    <t>ACTIVITIES</t>
  </si>
  <si>
    <t>Professional animation shows</t>
  </si>
  <si>
    <t>Times weekly</t>
  </si>
  <si>
    <t>Hotel animation shows</t>
  </si>
  <si>
    <t>Live music</t>
  </si>
  <si>
    <t>Dancing lessons</t>
  </si>
  <si>
    <t>Other activities</t>
  </si>
  <si>
    <t>Other (specify)</t>
  </si>
  <si>
    <t>CHILDREN'S FACILITIES</t>
  </si>
  <si>
    <t>Video games room</t>
  </si>
  <si>
    <t>Weekdays &amp; time</t>
  </si>
  <si>
    <t>Ages from</t>
  </si>
  <si>
    <t>Ages to</t>
  </si>
  <si>
    <t>Monkeys Club/Star Camp</t>
  </si>
  <si>
    <t xml:space="preserve">Season </t>
  </si>
  <si>
    <t>Dolphins club</t>
  </si>
  <si>
    <t>Eagles club</t>
  </si>
  <si>
    <t>Playground</t>
  </si>
  <si>
    <t>GENERAL INFORMATION</t>
  </si>
  <si>
    <t>Tipología de SPA</t>
  </si>
  <si>
    <t>Timetable spa</t>
  </si>
  <si>
    <t>Languages spoken by SPA team</t>
  </si>
  <si>
    <t>FACILITIES</t>
  </si>
  <si>
    <t>Scented lobby</t>
  </si>
  <si>
    <t>Facilities</t>
  </si>
  <si>
    <t>SERVICES</t>
  </si>
  <si>
    <t>Aroma Menu in cabins</t>
  </si>
  <si>
    <t>Relaxing massage</t>
  </si>
  <si>
    <t>Energetic massage</t>
  </si>
  <si>
    <t>Treatments</t>
  </si>
  <si>
    <t>Beauty saloon</t>
  </si>
  <si>
    <t>ROOM PLANS</t>
  </si>
  <si>
    <t>Room plans</t>
  </si>
  <si>
    <t>Room plans (2)</t>
  </si>
  <si>
    <t>CONVENTION CENTER / ROOMS</t>
  </si>
  <si>
    <t>Surface area (sq.m.)</t>
  </si>
  <si>
    <t>Height (m)</t>
  </si>
  <si>
    <t>Width (m)</t>
  </si>
  <si>
    <t>Depth (m)</t>
  </si>
  <si>
    <t>Door height (m)</t>
  </si>
  <si>
    <t>Door width (m)</t>
  </si>
  <si>
    <t>Column</t>
  </si>
  <si>
    <t>Flooring</t>
  </si>
  <si>
    <t>Type of light</t>
  </si>
  <si>
    <t>Capacity Theater (PAX)</t>
  </si>
  <si>
    <t>Capacity Banquet (PAX)</t>
  </si>
  <si>
    <t>Capacity Classroom (PAX)</t>
  </si>
  <si>
    <t>Capacity Cocktail (PAX)</t>
  </si>
  <si>
    <t>Capacity Board room (PAX)</t>
  </si>
  <si>
    <t>Capacity O (PAX)</t>
  </si>
  <si>
    <t>Capacity U (PAX)</t>
  </si>
  <si>
    <t>Capacity Half moon (PAX)</t>
  </si>
  <si>
    <t>Capacity Fishbone (PAX)</t>
  </si>
  <si>
    <t>PA System</t>
  </si>
  <si>
    <t>Conference Room</t>
  </si>
  <si>
    <t xml:space="preserve">0.00 </t>
  </si>
  <si>
    <t>Artificial</t>
  </si>
  <si>
    <t>EQUIPMENT</t>
  </si>
  <si>
    <t>Dual track table</t>
  </si>
  <si>
    <t>Flipcharts</t>
  </si>
  <si>
    <t>Laser pointer</t>
  </si>
  <si>
    <t>Mixer</t>
  </si>
  <si>
    <t>Printer</t>
  </si>
  <si>
    <t>Projection screen / slide projector</t>
  </si>
  <si>
    <t>Sound system</t>
  </si>
  <si>
    <t>Video monitors / recorders / cameras / screens</t>
  </si>
  <si>
    <t>Wireless micrphones</t>
  </si>
  <si>
    <t>N. outlets</t>
  </si>
  <si>
    <t>Anchor points</t>
  </si>
  <si>
    <t>Maximum weight (Anchor points yes)</t>
  </si>
  <si>
    <t>Wi-Fi</t>
  </si>
  <si>
    <t>Wi-Fi (Yes)</t>
  </si>
  <si>
    <t>Other equipment (specify)</t>
  </si>
  <si>
    <t>SERVICIOS GENERALES</t>
  </si>
  <si>
    <t>Photographer</t>
  </si>
  <si>
    <t>Floral arrangements</t>
  </si>
  <si>
    <t>Secretary</t>
  </si>
  <si>
    <t>Catering</t>
  </si>
  <si>
    <t>Coffee Breaks</t>
  </si>
  <si>
    <t>Musicians</t>
  </si>
  <si>
    <t>Shows for groups</t>
  </si>
  <si>
    <t>Wi-Fi in reception</t>
  </si>
  <si>
    <t>Free of charge</t>
  </si>
  <si>
    <t>Kindergarden</t>
  </si>
  <si>
    <t>Iberostar Selection Holguin</t>
  </si>
  <si>
    <t>Five</t>
  </si>
  <si>
    <t>Holguín</t>
  </si>
  <si>
    <t>Pesquero</t>
  </si>
  <si>
    <t>PLACE OF INTEREST</t>
  </si>
  <si>
    <t>Shuttle bus to downtown Holguin. Every day from 09hr00 to 13hr00</t>
  </si>
  <si>
    <t>Historical site where Christopher Colombus first landed in Cuba discovering the New World to the European nations.</t>
  </si>
  <si>
    <t>Restaurants / Bars / Rooms</t>
  </si>
  <si>
    <t>2 beach areas: Estero is right in front of the hotel and Pesquero is bearly 400m away. Shuttle service provided between both places.</t>
  </si>
  <si>
    <t>Adult Pax min.</t>
  </si>
  <si>
    <t>Adult Pax Max.</t>
  </si>
  <si>
    <t>Garden View</t>
  </si>
  <si>
    <t>Queen size= 1,34m x 2m and King size= 2m x 2m</t>
  </si>
  <si>
    <t>Coral Level (18 years of age)</t>
  </si>
  <si>
    <t>Daily from 09hr00 to 17hr00</t>
  </si>
  <si>
    <t>17,2 ha</t>
  </si>
  <si>
    <t>09hr00 - 17hr00</t>
  </si>
  <si>
    <t>1,40 m</t>
  </si>
  <si>
    <t>11hr00 - 22hr30</t>
  </si>
  <si>
    <t>Crib</t>
  </si>
  <si>
    <t>Activities Bar</t>
  </si>
  <si>
    <t>Beach Bar</t>
  </si>
  <si>
    <t>Cigar Bar</t>
  </si>
  <si>
    <t>Provided by the Marina</t>
  </si>
  <si>
    <t>Provided by travel agencial at extra cost</t>
  </si>
  <si>
    <t>Kayak / Surf / Paddleboat</t>
  </si>
  <si>
    <t>Sea and Land Excursions</t>
  </si>
  <si>
    <t>Doctor´s office / Babysitting</t>
  </si>
  <si>
    <t>Theater, Ping-pong, Petanque, Darts, Game room</t>
  </si>
  <si>
    <t>Target Practice</t>
  </si>
  <si>
    <t>1 km</t>
  </si>
  <si>
    <t>Assorted</t>
  </si>
  <si>
    <t>Local Bands / Guitar Groups</t>
  </si>
  <si>
    <t>Daily</t>
  </si>
  <si>
    <t>Cuban and Caribbean rhythms</t>
  </si>
  <si>
    <t>Spanish, English, French</t>
  </si>
  <si>
    <t>On a daily basis</t>
  </si>
  <si>
    <t>Every Night</t>
  </si>
  <si>
    <t>Spanish Lesson / Cocktail Lesson</t>
  </si>
  <si>
    <t>Upon Request</t>
  </si>
  <si>
    <t>Learn the basics of Spanish and Cuban Cocktails</t>
  </si>
  <si>
    <t>LANGUAGES SPOKEN BY ACTIVITIES STAFF</t>
  </si>
  <si>
    <t>10hr00</t>
  </si>
  <si>
    <t>16hr00</t>
  </si>
  <si>
    <t>171 m2</t>
  </si>
  <si>
    <t>53 24 436100 ext 36214</t>
  </si>
  <si>
    <t>Rafael Freyre town</t>
  </si>
  <si>
    <t>Doble room</t>
  </si>
  <si>
    <t>Doble Splash room</t>
  </si>
  <si>
    <t>Doble Sea view</t>
  </si>
  <si>
    <t>DBKV</t>
  </si>
  <si>
    <t>Water Park and garden view</t>
  </si>
  <si>
    <t>King/2 queen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</si>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</sst>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/>
    <xf numFmtId="0" fontId="2" fillId="0" borderId="0" xfId="0" applyFont="1"/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arketingtools.iberostar.com/ficheros/ficheros/cb032fff92d5d7fd56b6c24806a080b5/AF_IB_SEL_HOLGUIN_MARCO_RGB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="110" zoomScaleNormal="110" workbookViewId="0">
      <selection activeCell="B36" sqref="B36"/>
    </sheetView>
  </sheetViews>
  <sheetFormatPr baseColWidth="10" defaultColWidth="9.140625" defaultRowHeight="15" x14ac:dyDescent="0.25"/>
  <cols>
    <col min="1" max="1" width="46.5703125" bestFit="1" customWidth="1"/>
    <col min="2" max="2" width="60.28515625" customWidth="1"/>
    <col min="3" max="3" width="19.85546875" customWidth="1"/>
    <col min="4" max="4" width="10.42578125" bestFit="1" customWidth="1"/>
    <col min="5" max="5" width="23.5703125" bestFit="1" customWidth="1"/>
    <col min="6" max="6" width="41.7109375" customWidth="1"/>
    <col min="7" max="7" width="20.7109375" customWidth="1"/>
    <col min="8" max="8" width="36" bestFit="1" customWidth="1"/>
  </cols>
  <sheetData>
    <row r="1" spans="1:4" x14ac:dyDescent="0.25">
      <c r="A1" s="1" t="s">
        <v>0</v>
      </c>
    </row>
    <row r="2" spans="1:4" x14ac:dyDescent="0.25">
      <c r="A2" s="1" t="s">
        <v>1</v>
      </c>
      <c r="B2" t="s">
        <v>492</v>
      </c>
    </row>
    <row r="3" spans="1:4" x14ac:dyDescent="0.25">
      <c r="A3" s="1" t="s">
        <v>2</v>
      </c>
      <c r="B3" t="s">
        <v>3</v>
      </c>
    </row>
    <row r="4" spans="1:4" x14ac:dyDescent="0.25">
      <c r="A4" s="1" t="s">
        <v>4</v>
      </c>
      <c r="B4" t="s">
        <v>493</v>
      </c>
    </row>
    <row r="5" spans="1:4" x14ac:dyDescent="0.25">
      <c r="A5" s="1" t="s">
        <v>6</v>
      </c>
      <c r="B5" t="s">
        <v>7</v>
      </c>
    </row>
    <row r="6" spans="1:4" x14ac:dyDescent="0.25">
      <c r="A6" s="1" t="s">
        <v>8</v>
      </c>
      <c r="B6" t="s">
        <v>5</v>
      </c>
    </row>
    <row r="7" spans="1:4" x14ac:dyDescent="0.25">
      <c r="A7" s="1" t="s">
        <v>9</v>
      </c>
      <c r="B7" t="s">
        <v>5</v>
      </c>
    </row>
    <row r="8" spans="1:4" x14ac:dyDescent="0.25">
      <c r="A8" s="1" t="s">
        <v>10</v>
      </c>
      <c r="B8" s="4" t="s">
        <v>11</v>
      </c>
      <c r="C8" s="4"/>
      <c r="D8" s="4"/>
    </row>
    <row r="9" spans="1:4" x14ac:dyDescent="0.25">
      <c r="A9" s="1" t="s">
        <v>12</v>
      </c>
      <c r="B9" t="s">
        <v>13</v>
      </c>
    </row>
    <row r="10" spans="1:4" x14ac:dyDescent="0.25">
      <c r="A10" s="1" t="s">
        <v>14</v>
      </c>
      <c r="B10" t="s">
        <v>5</v>
      </c>
    </row>
    <row r="11" spans="1:4" x14ac:dyDescent="0.25">
      <c r="A11" s="1" t="s">
        <v>15</v>
      </c>
      <c r="B11" t="s">
        <v>5</v>
      </c>
    </row>
    <row r="12" spans="1:4" x14ac:dyDescent="0.25">
      <c r="A12" s="1" t="s">
        <v>16</v>
      </c>
      <c r="B12" t="s">
        <v>5</v>
      </c>
    </row>
    <row r="13" spans="1:4" x14ac:dyDescent="0.25">
      <c r="A13" s="1" t="s">
        <v>17</v>
      </c>
      <c r="B13" s="2">
        <v>2018</v>
      </c>
    </row>
    <row r="14" spans="1:4" x14ac:dyDescent="0.25">
      <c r="A14" s="1" t="s">
        <v>18</v>
      </c>
      <c r="B14" s="2">
        <v>2018</v>
      </c>
    </row>
    <row r="16" spans="1:4" x14ac:dyDescent="0.25">
      <c r="A16" s="1" t="s">
        <v>19</v>
      </c>
    </row>
    <row r="17" spans="1:3" x14ac:dyDescent="0.25">
      <c r="A17" s="1" t="s">
        <v>20</v>
      </c>
      <c r="B17" t="s">
        <v>495</v>
      </c>
    </row>
    <row r="18" spans="1:3" x14ac:dyDescent="0.25">
      <c r="A18" s="1" t="s">
        <v>21</v>
      </c>
      <c r="B18" t="s">
        <v>494</v>
      </c>
    </row>
    <row r="19" spans="1:3" x14ac:dyDescent="0.25">
      <c r="A19" s="1" t="s">
        <v>22</v>
      </c>
      <c r="B19" t="s">
        <v>23</v>
      </c>
    </row>
    <row r="20" spans="1:3" x14ac:dyDescent="0.25">
      <c r="A20" s="1" t="s">
        <v>24</v>
      </c>
      <c r="B20" t="s">
        <v>5</v>
      </c>
    </row>
    <row r="21" spans="1:3" x14ac:dyDescent="0.25">
      <c r="A21" s="1" t="s">
        <v>25</v>
      </c>
      <c r="B21" t="s">
        <v>26</v>
      </c>
    </row>
    <row r="22" spans="1:3" x14ac:dyDescent="0.25">
      <c r="A22" s="1" t="s">
        <v>27</v>
      </c>
      <c r="B22" t="s">
        <v>28</v>
      </c>
    </row>
    <row r="23" spans="1:3" x14ac:dyDescent="0.25">
      <c r="A23" s="1" t="s">
        <v>29</v>
      </c>
      <c r="B23" t="s">
        <v>537</v>
      </c>
    </row>
    <row r="24" spans="1:3" x14ac:dyDescent="0.25">
      <c r="A24" s="1" t="s">
        <v>30</v>
      </c>
      <c r="B24" t="s">
        <v>31</v>
      </c>
    </row>
    <row r="26" spans="1:3" x14ac:dyDescent="0.25">
      <c r="A26" s="1" t="s">
        <v>32</v>
      </c>
    </row>
    <row r="27" spans="1:3" x14ac:dyDescent="0.25">
      <c r="A27" s="1" t="s">
        <v>33</v>
      </c>
      <c r="B27" t="s">
        <v>5</v>
      </c>
    </row>
    <row r="29" spans="1:3" x14ac:dyDescent="0.25">
      <c r="A29" s="1" t="s">
        <v>34</v>
      </c>
    </row>
    <row r="30" spans="1:3" x14ac:dyDescent="0.25">
      <c r="A30" s="1" t="s">
        <v>35</v>
      </c>
      <c r="B30" s="1" t="s">
        <v>36</v>
      </c>
      <c r="C30" s="1" t="s">
        <v>37</v>
      </c>
    </row>
    <row r="31" spans="1:3" x14ac:dyDescent="0.25">
      <c r="A31" t="s">
        <v>38</v>
      </c>
      <c r="B31" t="s">
        <v>39</v>
      </c>
      <c r="C31" t="s">
        <v>40</v>
      </c>
    </row>
    <row r="33" spans="1:8" x14ac:dyDescent="0.25">
      <c r="A33" s="1" t="s">
        <v>41</v>
      </c>
    </row>
    <row r="34" spans="1:8" x14ac:dyDescent="0.25">
      <c r="A34" s="1" t="s">
        <v>42</v>
      </c>
      <c r="B34" s="1" t="s">
        <v>37</v>
      </c>
    </row>
    <row r="35" spans="1:8" x14ac:dyDescent="0.25">
      <c r="A35" t="s">
        <v>43</v>
      </c>
      <c r="B35" t="s">
        <v>44</v>
      </c>
    </row>
    <row r="36" spans="1:8" x14ac:dyDescent="0.25">
      <c r="A36" t="s">
        <v>538</v>
      </c>
      <c r="B36" t="s">
        <v>45</v>
      </c>
    </row>
    <row r="38" spans="1:8" x14ac:dyDescent="0.25">
      <c r="A38" s="1" t="s">
        <v>46</v>
      </c>
    </row>
    <row r="39" spans="1:8" x14ac:dyDescent="0.25">
      <c r="A39" s="1" t="s">
        <v>35</v>
      </c>
      <c r="B39" s="1" t="s">
        <v>47</v>
      </c>
      <c r="C39" s="1" t="s">
        <v>48</v>
      </c>
      <c r="D39" s="1" t="s">
        <v>49</v>
      </c>
      <c r="E39" s="1" t="s">
        <v>50</v>
      </c>
      <c r="F39" s="1" t="s">
        <v>51</v>
      </c>
      <c r="G39" s="1" t="s">
        <v>52</v>
      </c>
      <c r="H39" s="1" t="s">
        <v>53</v>
      </c>
    </row>
    <row r="40" spans="1:8" x14ac:dyDescent="0.25">
      <c r="A40" t="s">
        <v>54</v>
      </c>
      <c r="B40" t="s">
        <v>5</v>
      </c>
      <c r="C40" t="s">
        <v>5</v>
      </c>
      <c r="D40" t="s">
        <v>5</v>
      </c>
      <c r="E40" t="s">
        <v>5</v>
      </c>
      <c r="F40" t="s">
        <v>55</v>
      </c>
      <c r="G40" t="s">
        <v>56</v>
      </c>
      <c r="H40" t="s">
        <v>57</v>
      </c>
    </row>
    <row r="42" spans="1:8" x14ac:dyDescent="0.25">
      <c r="A42" s="1" t="s">
        <v>58</v>
      </c>
    </row>
    <row r="43" spans="1:8" x14ac:dyDescent="0.25">
      <c r="A43" s="1" t="s">
        <v>59</v>
      </c>
      <c r="B43" s="1" t="s">
        <v>47</v>
      </c>
      <c r="C43" s="1" t="s">
        <v>48</v>
      </c>
      <c r="D43" s="1" t="s">
        <v>49</v>
      </c>
      <c r="E43" s="1" t="s">
        <v>50</v>
      </c>
      <c r="F43" s="1" t="s">
        <v>51</v>
      </c>
      <c r="G43" s="1" t="s">
        <v>52</v>
      </c>
      <c r="H43" s="1" t="s">
        <v>53</v>
      </c>
    </row>
    <row r="44" spans="1:8" x14ac:dyDescent="0.25">
      <c r="A44" t="s">
        <v>43</v>
      </c>
      <c r="B44" s="3" t="s">
        <v>497</v>
      </c>
      <c r="C44" t="s">
        <v>5</v>
      </c>
      <c r="D44" t="s">
        <v>5</v>
      </c>
      <c r="E44" t="s">
        <v>5</v>
      </c>
      <c r="F44" t="s">
        <v>60</v>
      </c>
      <c r="G44" t="s">
        <v>5</v>
      </c>
      <c r="H44" t="s">
        <v>5</v>
      </c>
    </row>
    <row r="45" spans="1:8" x14ac:dyDescent="0.25">
      <c r="B45" s="3"/>
    </row>
    <row r="46" spans="1:8" x14ac:dyDescent="0.25">
      <c r="A46" s="1" t="s">
        <v>61</v>
      </c>
      <c r="B46" s="3"/>
    </row>
    <row r="47" spans="1:8" x14ac:dyDescent="0.25">
      <c r="B47" s="3"/>
    </row>
    <row r="48" spans="1:8" x14ac:dyDescent="0.25">
      <c r="A48" s="1" t="s">
        <v>62</v>
      </c>
      <c r="B48" s="3"/>
    </row>
    <row r="49" spans="1:3" x14ac:dyDescent="0.25">
      <c r="A49" s="1" t="s">
        <v>63</v>
      </c>
      <c r="B49" s="3" t="s">
        <v>64</v>
      </c>
    </row>
    <row r="50" spans="1:3" x14ac:dyDescent="0.25">
      <c r="A50" s="1" t="s">
        <v>65</v>
      </c>
      <c r="B50" s="3" t="s">
        <v>505</v>
      </c>
    </row>
    <row r="52" spans="1:3" x14ac:dyDescent="0.25">
      <c r="A52" s="1" t="s">
        <v>496</v>
      </c>
    </row>
    <row r="53" spans="1:3" x14ac:dyDescent="0.25">
      <c r="A53" s="1" t="s">
        <v>1</v>
      </c>
      <c r="B53" s="1" t="s">
        <v>37</v>
      </c>
      <c r="C53" s="1" t="s">
        <v>66</v>
      </c>
    </row>
    <row r="54" spans="1:3" x14ac:dyDescent="0.25">
      <c r="A54" t="s">
        <v>67</v>
      </c>
      <c r="B54" t="s">
        <v>68</v>
      </c>
      <c r="C54" t="s">
        <v>498</v>
      </c>
    </row>
    <row r="56" spans="1:3" x14ac:dyDescent="0.25">
      <c r="A56" s="1" t="s">
        <v>69</v>
      </c>
    </row>
    <row r="57" spans="1:3" x14ac:dyDescent="0.25">
      <c r="A57" s="1" t="s">
        <v>70</v>
      </c>
      <c r="B57" t="s">
        <v>5</v>
      </c>
    </row>
    <row r="58" spans="1:3" x14ac:dyDescent="0.25">
      <c r="A58" s="1" t="s">
        <v>71</v>
      </c>
      <c r="B58" t="s">
        <v>5</v>
      </c>
    </row>
    <row r="59" spans="1:3" x14ac:dyDescent="0.25">
      <c r="A59" s="1" t="s">
        <v>72</v>
      </c>
      <c r="B59" t="s">
        <v>5</v>
      </c>
    </row>
    <row r="60" spans="1:3" x14ac:dyDescent="0.25">
      <c r="A60" s="1" t="s">
        <v>73</v>
      </c>
      <c r="B60" t="s">
        <v>5</v>
      </c>
    </row>
  </sheetData>
  <sheetProtection formatCells="0" formatColumns="0" formatRows="0" insertColumns="0" insertRows="0" insertHyperlinks="0" deleteColumns="0" deleteRows="0" sort="0" autoFilter="0" pivotTables="0"/>
  <hyperlinks>
    <hyperlink ref="B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7" workbookViewId="0">
      <selection activeCell="B8" sqref="B8"/>
    </sheetView>
  </sheetViews>
  <sheetFormatPr baseColWidth="10" defaultColWidth="9.140625" defaultRowHeight="15" x14ac:dyDescent="0.25"/>
  <cols>
    <col min="1" max="1" width="55.28515625" bestFit="1" customWidth="1"/>
    <col min="2" max="2" width="83.5703125" bestFit="1" customWidth="1"/>
  </cols>
  <sheetData>
    <row r="1" spans="1:2" x14ac:dyDescent="0.25">
      <c r="A1" s="1" t="s">
        <v>329</v>
      </c>
    </row>
    <row r="2" spans="1:2" x14ac:dyDescent="0.25">
      <c r="A2" s="1" t="s">
        <v>332</v>
      </c>
      <c r="B2" t="s">
        <v>330</v>
      </c>
    </row>
    <row r="3" spans="1:2" x14ac:dyDescent="0.25">
      <c r="A3" s="1" t="s">
        <v>331</v>
      </c>
      <c r="B3" t="s">
        <v>517</v>
      </c>
    </row>
    <row r="4" spans="1:2" x14ac:dyDescent="0.25">
      <c r="A4" s="1" t="s">
        <v>333</v>
      </c>
      <c r="B4" t="s">
        <v>125</v>
      </c>
    </row>
    <row r="5" spans="1:2" x14ac:dyDescent="0.25">
      <c r="A5" s="1" t="s">
        <v>334</v>
      </c>
      <c r="B5" t="s">
        <v>490</v>
      </c>
    </row>
    <row r="6" spans="1:2" x14ac:dyDescent="0.25">
      <c r="A6" s="1" t="s">
        <v>335</v>
      </c>
      <c r="B6" t="s">
        <v>5</v>
      </c>
    </row>
    <row r="7" spans="1:2" x14ac:dyDescent="0.25">
      <c r="A7" s="1" t="s">
        <v>336</v>
      </c>
      <c r="B7" t="s">
        <v>5</v>
      </c>
    </row>
    <row r="8" spans="1:2" x14ac:dyDescent="0.25">
      <c r="A8" s="1" t="s">
        <v>337</v>
      </c>
      <c r="B8" t="s">
        <v>5</v>
      </c>
    </row>
    <row r="9" spans="1:2" x14ac:dyDescent="0.25">
      <c r="A9" s="1" t="s">
        <v>338</v>
      </c>
      <c r="B9" t="s">
        <v>5</v>
      </c>
    </row>
    <row r="10" spans="1:2" x14ac:dyDescent="0.25">
      <c r="A10" s="1" t="s">
        <v>339</v>
      </c>
      <c r="B10" t="s">
        <v>515</v>
      </c>
    </row>
    <row r="11" spans="1:2" x14ac:dyDescent="0.25">
      <c r="A11" s="1" t="s">
        <v>340</v>
      </c>
      <c r="B11" t="s">
        <v>515</v>
      </c>
    </row>
    <row r="12" spans="1:2" x14ac:dyDescent="0.25">
      <c r="A12" s="1" t="s">
        <v>341</v>
      </c>
      <c r="B12" t="s">
        <v>515</v>
      </c>
    </row>
    <row r="13" spans="1:2" x14ac:dyDescent="0.25">
      <c r="A13" s="1" t="s">
        <v>342</v>
      </c>
      <c r="B13" t="s">
        <v>515</v>
      </c>
    </row>
    <row r="14" spans="1:2" x14ac:dyDescent="0.25">
      <c r="A14" s="1" t="s">
        <v>343</v>
      </c>
      <c r="B14" t="s">
        <v>125</v>
      </c>
    </row>
    <row r="15" spans="1:2" x14ac:dyDescent="0.25">
      <c r="A15" s="1" t="s">
        <v>344</v>
      </c>
      <c r="B15" t="s">
        <v>5</v>
      </c>
    </row>
    <row r="16" spans="1:2" x14ac:dyDescent="0.25">
      <c r="A16" s="1" t="s">
        <v>345</v>
      </c>
      <c r="B16" t="s">
        <v>5</v>
      </c>
    </row>
    <row r="17" spans="1:2" x14ac:dyDescent="0.25">
      <c r="A17" s="1" t="s">
        <v>346</v>
      </c>
      <c r="B17" t="s">
        <v>516</v>
      </c>
    </row>
    <row r="18" spans="1:2" x14ac:dyDescent="0.25">
      <c r="A18" s="1" t="s">
        <v>347</v>
      </c>
      <c r="B18" t="s">
        <v>5</v>
      </c>
    </row>
    <row r="19" spans="1:2" x14ac:dyDescent="0.25">
      <c r="A19" s="1" t="s">
        <v>348</v>
      </c>
      <c r="B19" t="s">
        <v>125</v>
      </c>
    </row>
    <row r="20" spans="1:2" x14ac:dyDescent="0.25">
      <c r="A20" s="1" t="s">
        <v>349</v>
      </c>
      <c r="B20" t="s">
        <v>5</v>
      </c>
    </row>
    <row r="21" spans="1:2" x14ac:dyDescent="0.25">
      <c r="A21" s="1" t="s">
        <v>350</v>
      </c>
      <c r="B21" t="s">
        <v>5</v>
      </c>
    </row>
    <row r="22" spans="1:2" x14ac:dyDescent="0.25">
      <c r="A22" s="1" t="s">
        <v>351</v>
      </c>
      <c r="B22" t="s">
        <v>5</v>
      </c>
    </row>
    <row r="23" spans="1:2" x14ac:dyDescent="0.25">
      <c r="A23" s="1" t="s">
        <v>352</v>
      </c>
      <c r="B23" t="s">
        <v>5</v>
      </c>
    </row>
    <row r="25" spans="1:2" x14ac:dyDescent="0.25">
      <c r="A25" s="1" t="s">
        <v>353</v>
      </c>
    </row>
    <row r="26" spans="1:2" x14ac:dyDescent="0.25">
      <c r="A26" s="1" t="s">
        <v>88</v>
      </c>
      <c r="B26" t="s">
        <v>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40" workbookViewId="0">
      <selection activeCell="B13" sqref="B13"/>
    </sheetView>
  </sheetViews>
  <sheetFormatPr baseColWidth="10" defaultColWidth="9.140625" defaultRowHeight="15" x14ac:dyDescent="0.25"/>
  <cols>
    <col min="1" max="1" width="38.85546875" bestFit="1" customWidth="1"/>
    <col min="2" max="2" width="30.5703125" bestFit="1" customWidth="1"/>
  </cols>
  <sheetData>
    <row r="1" spans="1:2" x14ac:dyDescent="0.25">
      <c r="A1" s="1" t="s">
        <v>354</v>
      </c>
    </row>
    <row r="2" spans="1:2" x14ac:dyDescent="0.25">
      <c r="A2" s="1" t="s">
        <v>355</v>
      </c>
      <c r="B2" t="s">
        <v>125</v>
      </c>
    </row>
    <row r="3" spans="1:2" x14ac:dyDescent="0.25">
      <c r="A3" s="1" t="s">
        <v>356</v>
      </c>
      <c r="B3" t="s">
        <v>125</v>
      </c>
    </row>
    <row r="4" spans="1:2" x14ac:dyDescent="0.25">
      <c r="A4" s="1" t="s">
        <v>357</v>
      </c>
      <c r="B4" t="s">
        <v>5</v>
      </c>
    </row>
    <row r="5" spans="1:2" x14ac:dyDescent="0.25">
      <c r="A5" s="1" t="s">
        <v>358</v>
      </c>
      <c r="B5" t="s">
        <v>518</v>
      </c>
    </row>
    <row r="6" spans="1:2" x14ac:dyDescent="0.25">
      <c r="A6" s="1" t="s">
        <v>359</v>
      </c>
      <c r="B6" t="s">
        <v>360</v>
      </c>
    </row>
    <row r="7" spans="1:2" x14ac:dyDescent="0.25">
      <c r="A7" s="1" t="s">
        <v>361</v>
      </c>
      <c r="B7" t="s">
        <v>5</v>
      </c>
    </row>
    <row r="8" spans="1:2" x14ac:dyDescent="0.25">
      <c r="A8" s="1" t="s">
        <v>362</v>
      </c>
      <c r="B8" t="s">
        <v>5</v>
      </c>
    </row>
    <row r="9" spans="1:2" x14ac:dyDescent="0.25">
      <c r="A9" s="1" t="s">
        <v>207</v>
      </c>
      <c r="B9" t="s">
        <v>125</v>
      </c>
    </row>
    <row r="10" spans="1:2" x14ac:dyDescent="0.25">
      <c r="A10" s="1" t="s">
        <v>363</v>
      </c>
      <c r="B10" t="s">
        <v>5</v>
      </c>
    </row>
    <row r="11" spans="1:2" x14ac:dyDescent="0.25">
      <c r="A11" s="1" t="s">
        <v>364</v>
      </c>
      <c r="B11" t="s">
        <v>365</v>
      </c>
    </row>
    <row r="12" spans="1:2" x14ac:dyDescent="0.25">
      <c r="A12" s="1" t="s">
        <v>366</v>
      </c>
      <c r="B12" t="s">
        <v>5</v>
      </c>
    </row>
    <row r="13" spans="1:2" x14ac:dyDescent="0.25">
      <c r="A13" s="1" t="s">
        <v>367</v>
      </c>
      <c r="B13" t="s">
        <v>226</v>
      </c>
    </row>
    <row r="15" spans="1:2" x14ac:dyDescent="0.25">
      <c r="A15" s="1" t="s">
        <v>260</v>
      </c>
    </row>
    <row r="16" spans="1:2" x14ac:dyDescent="0.25">
      <c r="A16" s="1" t="s">
        <v>368</v>
      </c>
      <c r="B16" t="s">
        <v>5</v>
      </c>
    </row>
    <row r="17" spans="1:2" x14ac:dyDescent="0.25">
      <c r="A17" s="1" t="s">
        <v>369</v>
      </c>
      <c r="B17" t="s">
        <v>5</v>
      </c>
    </row>
    <row r="18" spans="1:2" x14ac:dyDescent="0.25">
      <c r="A18" s="1" t="s">
        <v>370</v>
      </c>
      <c r="B18" t="s">
        <v>5</v>
      </c>
    </row>
    <row r="19" spans="1:2" x14ac:dyDescent="0.25">
      <c r="A19" s="1" t="s">
        <v>371</v>
      </c>
      <c r="B19" t="s">
        <v>125</v>
      </c>
    </row>
    <row r="20" spans="1:2" x14ac:dyDescent="0.25">
      <c r="A20" s="1" t="s">
        <v>372</v>
      </c>
      <c r="B20" t="s">
        <v>5</v>
      </c>
    </row>
    <row r="21" spans="1:2" x14ac:dyDescent="0.25">
      <c r="A21" s="1" t="s">
        <v>373</v>
      </c>
      <c r="B21" t="s">
        <v>125</v>
      </c>
    </row>
    <row r="22" spans="1:2" x14ac:dyDescent="0.25">
      <c r="A22" s="1" t="s">
        <v>374</v>
      </c>
      <c r="B22" t="s">
        <v>5</v>
      </c>
    </row>
    <row r="23" spans="1:2" x14ac:dyDescent="0.25">
      <c r="A23" s="1" t="s">
        <v>375</v>
      </c>
      <c r="B23" t="s">
        <v>125</v>
      </c>
    </row>
    <row r="24" spans="1:2" x14ac:dyDescent="0.25">
      <c r="A24" s="1" t="s">
        <v>376</v>
      </c>
      <c r="B24" t="s">
        <v>125</v>
      </c>
    </row>
    <row r="25" spans="1:2" x14ac:dyDescent="0.25">
      <c r="A25" s="1" t="s">
        <v>377</v>
      </c>
      <c r="B25" t="s">
        <v>125</v>
      </c>
    </row>
    <row r="26" spans="1:2" x14ac:dyDescent="0.25">
      <c r="A26" s="1" t="s">
        <v>378</v>
      </c>
      <c r="B26" t="s">
        <v>226</v>
      </c>
    </row>
    <row r="27" spans="1:2" x14ac:dyDescent="0.25">
      <c r="A27" s="1" t="s">
        <v>379</v>
      </c>
      <c r="B27" t="s">
        <v>125</v>
      </c>
    </row>
    <row r="28" spans="1:2" x14ac:dyDescent="0.25">
      <c r="A28" s="1" t="s">
        <v>380</v>
      </c>
      <c r="B28" t="s">
        <v>226</v>
      </c>
    </row>
    <row r="29" spans="1:2" x14ac:dyDescent="0.25">
      <c r="A29" s="1" t="s">
        <v>381</v>
      </c>
      <c r="B29" t="s">
        <v>125</v>
      </c>
    </row>
    <row r="30" spans="1:2" x14ac:dyDescent="0.25">
      <c r="A30" s="1" t="s">
        <v>382</v>
      </c>
      <c r="B30" t="s">
        <v>5</v>
      </c>
    </row>
    <row r="31" spans="1:2" x14ac:dyDescent="0.25">
      <c r="A31" s="1" t="s">
        <v>383</v>
      </c>
      <c r="B31" t="s">
        <v>5</v>
      </c>
    </row>
    <row r="32" spans="1:2" x14ac:dyDescent="0.25">
      <c r="A32" s="1" t="s">
        <v>491</v>
      </c>
      <c r="B32" t="s">
        <v>5</v>
      </c>
    </row>
    <row r="33" spans="1:2" x14ac:dyDescent="0.25">
      <c r="A33" s="1" t="s">
        <v>384</v>
      </c>
      <c r="B33" t="s">
        <v>5</v>
      </c>
    </row>
    <row r="34" spans="1:2" x14ac:dyDescent="0.25">
      <c r="A34" s="1" t="s">
        <v>385</v>
      </c>
      <c r="B34" t="s">
        <v>226</v>
      </c>
    </row>
    <row r="35" spans="1:2" x14ac:dyDescent="0.25">
      <c r="A35" s="1" t="s">
        <v>386</v>
      </c>
      <c r="B35" t="s">
        <v>125</v>
      </c>
    </row>
    <row r="36" spans="1:2" x14ac:dyDescent="0.25">
      <c r="A36" s="1" t="s">
        <v>387</v>
      </c>
      <c r="B36" t="s">
        <v>226</v>
      </c>
    </row>
    <row r="38" spans="1:2" x14ac:dyDescent="0.25">
      <c r="A38" s="1" t="s">
        <v>388</v>
      </c>
    </row>
    <row r="39" spans="1:2" x14ac:dyDescent="0.25">
      <c r="A39" s="1" t="s">
        <v>88</v>
      </c>
      <c r="B39" t="s">
        <v>519</v>
      </c>
    </row>
    <row r="41" spans="1:2" x14ac:dyDescent="0.25">
      <c r="A41" s="1" t="s">
        <v>389</v>
      </c>
    </row>
    <row r="42" spans="1:2" x14ac:dyDescent="0.25">
      <c r="A42" s="1" t="s">
        <v>390</v>
      </c>
      <c r="B42" t="s">
        <v>125</v>
      </c>
    </row>
    <row r="43" spans="1:2" x14ac:dyDescent="0.25">
      <c r="A43" s="1" t="s">
        <v>391</v>
      </c>
      <c r="B43" t="s">
        <v>5</v>
      </c>
    </row>
    <row r="44" spans="1:2" x14ac:dyDescent="0.25">
      <c r="A44" s="1" t="s">
        <v>373</v>
      </c>
      <c r="B44" t="s">
        <v>5</v>
      </c>
    </row>
    <row r="45" spans="1:2" x14ac:dyDescent="0.25">
      <c r="A45" s="1" t="s">
        <v>392</v>
      </c>
      <c r="B45" t="s">
        <v>5</v>
      </c>
    </row>
    <row r="46" spans="1:2" x14ac:dyDescent="0.25">
      <c r="A46" s="1" t="s">
        <v>393</v>
      </c>
      <c r="B46" t="s">
        <v>5</v>
      </c>
    </row>
    <row r="47" spans="1:2" x14ac:dyDescent="0.25">
      <c r="A47" s="1" t="s">
        <v>394</v>
      </c>
      <c r="B47" t="s">
        <v>5</v>
      </c>
    </row>
    <row r="48" spans="1:2" x14ac:dyDescent="0.25">
      <c r="A48" s="1" t="s">
        <v>395</v>
      </c>
      <c r="B48" t="s">
        <v>5</v>
      </c>
    </row>
    <row r="49" spans="1:2" x14ac:dyDescent="0.25">
      <c r="A49" s="1" t="s">
        <v>396</v>
      </c>
      <c r="B49" t="s">
        <v>5</v>
      </c>
    </row>
    <row r="50" spans="1:2" x14ac:dyDescent="0.25">
      <c r="A50" s="1" t="s">
        <v>370</v>
      </c>
      <c r="B50" t="s">
        <v>5</v>
      </c>
    </row>
    <row r="51" spans="1:2" x14ac:dyDescent="0.25">
      <c r="A51" s="1" t="s">
        <v>397</v>
      </c>
      <c r="B51" t="s">
        <v>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topLeftCell="A64" workbookViewId="0"/>
  </sheetViews>
  <sheetFormatPr baseColWidth="10" defaultColWidth="9.140625" defaultRowHeight="15" x14ac:dyDescent="0.25"/>
  <cols>
    <col min="1" max="1" width="50.5703125" bestFit="1" customWidth="1"/>
    <col min="2" max="2" width="44.85546875" bestFit="1" customWidth="1"/>
  </cols>
  <sheetData>
    <row r="1" spans="1:2" x14ac:dyDescent="0.25">
      <c r="A1" s="1" t="s">
        <v>398</v>
      </c>
    </row>
    <row r="2" spans="1:2" x14ac:dyDescent="0.25">
      <c r="A2" s="1" t="s">
        <v>88</v>
      </c>
      <c r="B2" t="s">
        <v>520</v>
      </c>
    </row>
    <row r="3" spans="1:2" x14ac:dyDescent="0.25">
      <c r="A3" s="1" t="s">
        <v>399</v>
      </c>
      <c r="B3" t="s">
        <v>521</v>
      </c>
    </row>
    <row r="5" spans="1:2" x14ac:dyDescent="0.25">
      <c r="A5" s="1" t="s">
        <v>400</v>
      </c>
    </row>
    <row r="6" spans="1:2" x14ac:dyDescent="0.25">
      <c r="A6" s="1" t="s">
        <v>401</v>
      </c>
      <c r="B6" t="s">
        <v>5</v>
      </c>
    </row>
    <row r="7" spans="1:2" x14ac:dyDescent="0.25">
      <c r="A7" s="1" t="s">
        <v>104</v>
      </c>
      <c r="B7" t="s">
        <v>5</v>
      </c>
    </row>
    <row r="8" spans="1:2" x14ac:dyDescent="0.25">
      <c r="A8" s="1" t="s">
        <v>402</v>
      </c>
      <c r="B8" t="s">
        <v>5</v>
      </c>
    </row>
    <row r="9" spans="1:2" x14ac:dyDescent="0.25">
      <c r="A9" s="1" t="s">
        <v>104</v>
      </c>
      <c r="B9" t="s">
        <v>5</v>
      </c>
    </row>
    <row r="10" spans="1:2" x14ac:dyDescent="0.25">
      <c r="A10" s="1" t="s">
        <v>403</v>
      </c>
      <c r="B10" t="s">
        <v>5</v>
      </c>
    </row>
    <row r="11" spans="1:2" x14ac:dyDescent="0.25">
      <c r="A11" s="1" t="s">
        <v>104</v>
      </c>
      <c r="B11" t="s">
        <v>5</v>
      </c>
    </row>
    <row r="12" spans="1:2" x14ac:dyDescent="0.25">
      <c r="A12" s="1" t="s">
        <v>404</v>
      </c>
      <c r="B12" t="s">
        <v>5</v>
      </c>
    </row>
    <row r="13" spans="1:2" x14ac:dyDescent="0.25">
      <c r="A13" s="1" t="s">
        <v>104</v>
      </c>
      <c r="B13" t="s">
        <v>5</v>
      </c>
    </row>
    <row r="14" spans="1:2" x14ac:dyDescent="0.25">
      <c r="A14" s="1" t="s">
        <v>405</v>
      </c>
      <c r="B14" t="s">
        <v>522</v>
      </c>
    </row>
    <row r="15" spans="1:2" x14ac:dyDescent="0.25">
      <c r="A15" s="1" t="s">
        <v>104</v>
      </c>
      <c r="B15" t="s">
        <v>5</v>
      </c>
    </row>
    <row r="16" spans="1:2" x14ac:dyDescent="0.25">
      <c r="A16" s="1" t="s">
        <v>406</v>
      </c>
      <c r="B16" t="s">
        <v>5</v>
      </c>
    </row>
    <row r="17" spans="1:2" x14ac:dyDescent="0.25">
      <c r="A17" s="1" t="s">
        <v>104</v>
      </c>
      <c r="B17" t="s">
        <v>5</v>
      </c>
    </row>
    <row r="18" spans="1:2" x14ac:dyDescent="0.25">
      <c r="A18" s="1" t="s">
        <v>407</v>
      </c>
      <c r="B18" t="s">
        <v>5</v>
      </c>
    </row>
    <row r="19" spans="1:2" x14ac:dyDescent="0.25">
      <c r="A19" s="1" t="s">
        <v>104</v>
      </c>
      <c r="B19" t="s">
        <v>5</v>
      </c>
    </row>
    <row r="21" spans="1:2" x14ac:dyDescent="0.25">
      <c r="A21" s="1" t="s">
        <v>408</v>
      </c>
    </row>
    <row r="22" spans="1:2" x14ac:dyDescent="0.25">
      <c r="A22" s="1" t="s">
        <v>409</v>
      </c>
      <c r="B22" t="s">
        <v>5</v>
      </c>
    </row>
    <row r="23" spans="1:2" x14ac:dyDescent="0.25">
      <c r="A23" s="1" t="s">
        <v>66</v>
      </c>
      <c r="B23" t="s">
        <v>5</v>
      </c>
    </row>
    <row r="24" spans="1:2" x14ac:dyDescent="0.25">
      <c r="A24" s="1" t="s">
        <v>410</v>
      </c>
      <c r="B24" t="s">
        <v>5</v>
      </c>
    </row>
    <row r="25" spans="1:2" x14ac:dyDescent="0.25">
      <c r="A25" s="1" t="s">
        <v>411</v>
      </c>
      <c r="B25" t="s">
        <v>125</v>
      </c>
    </row>
    <row r="26" spans="1:2" x14ac:dyDescent="0.25">
      <c r="A26" s="1" t="s">
        <v>66</v>
      </c>
      <c r="B26" t="s">
        <v>523</v>
      </c>
    </row>
    <row r="27" spans="1:2" x14ac:dyDescent="0.25">
      <c r="A27" s="1" t="s">
        <v>410</v>
      </c>
      <c r="B27" t="s">
        <v>529</v>
      </c>
    </row>
    <row r="28" spans="1:2" x14ac:dyDescent="0.25">
      <c r="A28" s="1" t="s">
        <v>412</v>
      </c>
      <c r="B28" t="s">
        <v>125</v>
      </c>
    </row>
    <row r="29" spans="1:2" x14ac:dyDescent="0.25">
      <c r="A29" s="1" t="s">
        <v>66</v>
      </c>
      <c r="B29" t="s">
        <v>524</v>
      </c>
    </row>
    <row r="30" spans="1:2" x14ac:dyDescent="0.25">
      <c r="A30" s="1" t="s">
        <v>410</v>
      </c>
      <c r="B30" t="s">
        <v>528</v>
      </c>
    </row>
    <row r="31" spans="1:2" x14ac:dyDescent="0.25">
      <c r="A31" s="1" t="s">
        <v>413</v>
      </c>
      <c r="B31" t="s">
        <v>125</v>
      </c>
    </row>
    <row r="32" spans="1:2" x14ac:dyDescent="0.25">
      <c r="A32" s="1" t="s">
        <v>66</v>
      </c>
      <c r="B32" t="s">
        <v>526</v>
      </c>
    </row>
    <row r="33" spans="1:2" x14ac:dyDescent="0.25">
      <c r="A33" s="1" t="s">
        <v>410</v>
      </c>
      <c r="B33" t="s">
        <v>528</v>
      </c>
    </row>
    <row r="34" spans="1:2" x14ac:dyDescent="0.25">
      <c r="A34" s="1" t="s">
        <v>414</v>
      </c>
      <c r="B34" t="s">
        <v>530</v>
      </c>
    </row>
    <row r="35" spans="1:2" x14ac:dyDescent="0.25">
      <c r="A35" s="1" t="s">
        <v>66</v>
      </c>
      <c r="B35" t="s">
        <v>532</v>
      </c>
    </row>
    <row r="36" spans="1:2" x14ac:dyDescent="0.25">
      <c r="A36" s="1" t="s">
        <v>410</v>
      </c>
      <c r="B36" t="s">
        <v>531</v>
      </c>
    </row>
    <row r="38" spans="1:2" x14ac:dyDescent="0.25">
      <c r="A38" s="1" t="s">
        <v>533</v>
      </c>
    </row>
    <row r="39" spans="1:2" x14ac:dyDescent="0.25">
      <c r="A39" s="1" t="s">
        <v>88</v>
      </c>
      <c r="B39" t="s">
        <v>527</v>
      </c>
    </row>
    <row r="40" spans="1:2" x14ac:dyDescent="0.25">
      <c r="A40" s="1" t="s">
        <v>415</v>
      </c>
      <c r="B40" t="s">
        <v>5</v>
      </c>
    </row>
    <row r="42" spans="1:2" x14ac:dyDescent="0.25">
      <c r="A42" s="1" t="s">
        <v>416</v>
      </c>
    </row>
    <row r="43" spans="1:2" x14ac:dyDescent="0.25">
      <c r="A43" s="1" t="s">
        <v>417</v>
      </c>
      <c r="B43" t="s">
        <v>5</v>
      </c>
    </row>
    <row r="44" spans="1:2" x14ac:dyDescent="0.25">
      <c r="A44" s="1" t="s">
        <v>12</v>
      </c>
      <c r="B44" t="s">
        <v>5</v>
      </c>
    </row>
    <row r="45" spans="1:2" x14ac:dyDescent="0.25">
      <c r="A45" s="1" t="s">
        <v>275</v>
      </c>
      <c r="B45" t="s">
        <v>5</v>
      </c>
    </row>
    <row r="46" spans="1:2" x14ac:dyDescent="0.25">
      <c r="A46" s="1" t="s">
        <v>276</v>
      </c>
      <c r="B46" t="s">
        <v>5</v>
      </c>
    </row>
    <row r="47" spans="1:2" x14ac:dyDescent="0.25">
      <c r="A47" s="1" t="s">
        <v>418</v>
      </c>
      <c r="B47" t="s">
        <v>5</v>
      </c>
    </row>
    <row r="48" spans="1:2" x14ac:dyDescent="0.25">
      <c r="A48" s="1" t="s">
        <v>419</v>
      </c>
      <c r="B48" s="2" t="s">
        <v>5</v>
      </c>
    </row>
    <row r="49" spans="1:2" x14ac:dyDescent="0.25">
      <c r="A49" s="1" t="s">
        <v>420</v>
      </c>
      <c r="B49" s="2" t="s">
        <v>5</v>
      </c>
    </row>
    <row r="50" spans="1:2" x14ac:dyDescent="0.25">
      <c r="A50" s="1" t="s">
        <v>421</v>
      </c>
      <c r="B50" t="s">
        <v>125</v>
      </c>
    </row>
    <row r="51" spans="1:2" x14ac:dyDescent="0.25">
      <c r="A51" s="1" t="s">
        <v>422</v>
      </c>
      <c r="B51" t="s">
        <v>13</v>
      </c>
    </row>
    <row r="52" spans="1:2" x14ac:dyDescent="0.25">
      <c r="A52" s="1" t="s">
        <v>275</v>
      </c>
      <c r="B52" t="s">
        <v>534</v>
      </c>
    </row>
    <row r="53" spans="1:2" x14ac:dyDescent="0.25">
      <c r="A53" s="1" t="s">
        <v>276</v>
      </c>
      <c r="B53" t="s">
        <v>535</v>
      </c>
    </row>
    <row r="54" spans="1:2" x14ac:dyDescent="0.25">
      <c r="A54" s="1" t="s">
        <v>418</v>
      </c>
      <c r="B54" t="s">
        <v>525</v>
      </c>
    </row>
    <row r="55" spans="1:2" x14ac:dyDescent="0.25">
      <c r="A55" s="1" t="s">
        <v>419</v>
      </c>
      <c r="B55" s="2">
        <v>4</v>
      </c>
    </row>
    <row r="56" spans="1:2" x14ac:dyDescent="0.25">
      <c r="A56" s="1" t="s">
        <v>420</v>
      </c>
      <c r="B56" s="2">
        <v>12</v>
      </c>
    </row>
    <row r="57" spans="1:2" x14ac:dyDescent="0.25">
      <c r="A57" s="1" t="s">
        <v>423</v>
      </c>
      <c r="B57" t="s">
        <v>5</v>
      </c>
    </row>
    <row r="58" spans="1:2" x14ac:dyDescent="0.25">
      <c r="A58" s="1" t="s">
        <v>12</v>
      </c>
      <c r="B58" t="s">
        <v>5</v>
      </c>
    </row>
    <row r="59" spans="1:2" x14ac:dyDescent="0.25">
      <c r="A59" s="1" t="s">
        <v>275</v>
      </c>
      <c r="B59" t="s">
        <v>5</v>
      </c>
    </row>
    <row r="60" spans="1:2" x14ac:dyDescent="0.25">
      <c r="A60" s="1" t="s">
        <v>276</v>
      </c>
      <c r="B60" t="s">
        <v>5</v>
      </c>
    </row>
    <row r="61" spans="1:2" x14ac:dyDescent="0.25">
      <c r="A61" s="1" t="s">
        <v>418</v>
      </c>
      <c r="B61" t="s">
        <v>5</v>
      </c>
    </row>
    <row r="62" spans="1:2" x14ac:dyDescent="0.25">
      <c r="A62" s="1" t="s">
        <v>419</v>
      </c>
      <c r="B62" t="s">
        <v>5</v>
      </c>
    </row>
    <row r="63" spans="1:2" x14ac:dyDescent="0.25">
      <c r="A63" s="1" t="s">
        <v>420</v>
      </c>
      <c r="B63" t="s">
        <v>5</v>
      </c>
    </row>
    <row r="64" spans="1:2" x14ac:dyDescent="0.25">
      <c r="A64" s="1" t="s">
        <v>424</v>
      </c>
      <c r="B64" t="s">
        <v>5</v>
      </c>
    </row>
    <row r="65" spans="1:2" x14ac:dyDescent="0.25">
      <c r="A65" s="1" t="s">
        <v>12</v>
      </c>
      <c r="B65" t="s">
        <v>5</v>
      </c>
    </row>
    <row r="66" spans="1:2" x14ac:dyDescent="0.25">
      <c r="A66" s="1" t="s">
        <v>275</v>
      </c>
      <c r="B66" t="s">
        <v>5</v>
      </c>
    </row>
    <row r="67" spans="1:2" x14ac:dyDescent="0.25">
      <c r="A67" s="1" t="s">
        <v>276</v>
      </c>
      <c r="B67" t="s">
        <v>5</v>
      </c>
    </row>
    <row r="68" spans="1:2" x14ac:dyDescent="0.25">
      <c r="A68" s="1" t="s">
        <v>418</v>
      </c>
      <c r="B68" t="s">
        <v>5</v>
      </c>
    </row>
    <row r="69" spans="1:2" x14ac:dyDescent="0.25">
      <c r="A69" s="1" t="s">
        <v>419</v>
      </c>
      <c r="B69" t="s">
        <v>5</v>
      </c>
    </row>
    <row r="70" spans="1:2" x14ac:dyDescent="0.25">
      <c r="A70" s="1" t="s">
        <v>420</v>
      </c>
      <c r="B70" t="s">
        <v>5</v>
      </c>
    </row>
    <row r="71" spans="1:2" x14ac:dyDescent="0.25">
      <c r="A71" s="1" t="s">
        <v>425</v>
      </c>
      <c r="B71" t="s">
        <v>5</v>
      </c>
    </row>
    <row r="72" spans="1:2" x14ac:dyDescent="0.25">
      <c r="A72" s="1" t="s">
        <v>12</v>
      </c>
      <c r="B72" t="s">
        <v>5</v>
      </c>
    </row>
    <row r="73" spans="1:2" x14ac:dyDescent="0.25">
      <c r="A73" s="1" t="s">
        <v>275</v>
      </c>
      <c r="B73" t="s">
        <v>5</v>
      </c>
    </row>
    <row r="74" spans="1:2" x14ac:dyDescent="0.25">
      <c r="A74" s="1" t="s">
        <v>276</v>
      </c>
      <c r="B74" t="s">
        <v>5</v>
      </c>
    </row>
    <row r="75" spans="1:2" x14ac:dyDescent="0.25">
      <c r="A75" s="1" t="s">
        <v>418</v>
      </c>
      <c r="B75" t="s">
        <v>5</v>
      </c>
    </row>
    <row r="76" spans="1:2" x14ac:dyDescent="0.25">
      <c r="A76" s="1" t="s">
        <v>419</v>
      </c>
      <c r="B76" t="s">
        <v>5</v>
      </c>
    </row>
    <row r="77" spans="1:2" x14ac:dyDescent="0.25">
      <c r="A77" s="1" t="s">
        <v>420</v>
      </c>
      <c r="B77" t="s">
        <v>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34.140625" bestFit="1" customWidth="1"/>
  </cols>
  <sheetData>
    <row r="1" spans="1:2" x14ac:dyDescent="0.25">
      <c r="A1" s="1" t="s">
        <v>426</v>
      </c>
    </row>
    <row r="2" spans="1:2" x14ac:dyDescent="0.25">
      <c r="A2" s="1" t="s">
        <v>427</v>
      </c>
      <c r="B2" t="s">
        <v>5</v>
      </c>
    </row>
    <row r="3" spans="1:2" x14ac:dyDescent="0.25">
      <c r="A3" s="1" t="s">
        <v>415</v>
      </c>
      <c r="B3" t="s">
        <v>5</v>
      </c>
    </row>
    <row r="4" spans="1:2" x14ac:dyDescent="0.25">
      <c r="A4" s="1" t="s">
        <v>12</v>
      </c>
      <c r="B4" t="s">
        <v>5</v>
      </c>
    </row>
    <row r="5" spans="1:2" x14ac:dyDescent="0.25">
      <c r="A5" s="1" t="s">
        <v>275</v>
      </c>
      <c r="B5" t="s">
        <v>5</v>
      </c>
    </row>
    <row r="6" spans="1:2" x14ac:dyDescent="0.25">
      <c r="A6" s="1" t="s">
        <v>276</v>
      </c>
      <c r="B6" t="s">
        <v>5</v>
      </c>
    </row>
    <row r="7" spans="1:2" x14ac:dyDescent="0.25">
      <c r="A7" s="1" t="s">
        <v>428</v>
      </c>
      <c r="B7" t="s">
        <v>5</v>
      </c>
    </row>
    <row r="8" spans="1:2" x14ac:dyDescent="0.25">
      <c r="A8" s="1" t="s">
        <v>429</v>
      </c>
    </row>
    <row r="9" spans="1:2" x14ac:dyDescent="0.25">
      <c r="A9" s="1" t="s">
        <v>415</v>
      </c>
      <c r="B9" t="s">
        <v>5</v>
      </c>
    </row>
    <row r="11" spans="1:2" x14ac:dyDescent="0.25">
      <c r="A11" s="1" t="s">
        <v>430</v>
      </c>
    </row>
    <row r="12" spans="1:2" x14ac:dyDescent="0.25">
      <c r="A12" s="1" t="s">
        <v>226</v>
      </c>
      <c r="B12" t="s">
        <v>5</v>
      </c>
    </row>
    <row r="13" spans="1:2" x14ac:dyDescent="0.25">
      <c r="A13" s="1" t="s">
        <v>431</v>
      </c>
      <c r="B13" t="s">
        <v>5</v>
      </c>
    </row>
    <row r="14" spans="1:2" x14ac:dyDescent="0.25">
      <c r="A14" s="1" t="s">
        <v>432</v>
      </c>
    </row>
    <row r="15" spans="1:2" x14ac:dyDescent="0.25">
      <c r="A15" s="1" t="s">
        <v>415</v>
      </c>
      <c r="B15" t="s">
        <v>5</v>
      </c>
    </row>
    <row r="17" spans="1:2" x14ac:dyDescent="0.25">
      <c r="A17" s="1" t="s">
        <v>433</v>
      </c>
    </row>
    <row r="18" spans="1:2" x14ac:dyDescent="0.25">
      <c r="A18" s="1" t="s">
        <v>226</v>
      </c>
      <c r="B18" t="s">
        <v>5</v>
      </c>
    </row>
    <row r="19" spans="1:2" x14ac:dyDescent="0.25">
      <c r="A19" s="1" t="s">
        <v>434</v>
      </c>
      <c r="B19" t="s">
        <v>5</v>
      </c>
    </row>
    <row r="20" spans="1:2" x14ac:dyDescent="0.25">
      <c r="A20" s="1" t="s">
        <v>435</v>
      </c>
    </row>
    <row r="21" spans="1:2" x14ac:dyDescent="0.25">
      <c r="A21" s="1" t="s">
        <v>415</v>
      </c>
      <c r="B21" t="s">
        <v>5</v>
      </c>
    </row>
    <row r="22" spans="1:2" x14ac:dyDescent="0.25">
      <c r="A22" s="1" t="s">
        <v>436</v>
      </c>
    </row>
    <row r="23" spans="1:2" x14ac:dyDescent="0.25">
      <c r="A23" s="1" t="s">
        <v>415</v>
      </c>
      <c r="B23" t="s">
        <v>5</v>
      </c>
    </row>
    <row r="24" spans="1:2" x14ac:dyDescent="0.25">
      <c r="A24" s="1" t="s">
        <v>437</v>
      </c>
    </row>
    <row r="25" spans="1:2" x14ac:dyDescent="0.25">
      <c r="A25" s="1" t="s">
        <v>415</v>
      </c>
      <c r="B25" t="s">
        <v>5</v>
      </c>
    </row>
    <row r="26" spans="1:2" x14ac:dyDescent="0.25">
      <c r="A26" s="1" t="s">
        <v>438</v>
      </c>
    </row>
    <row r="27" spans="1:2" x14ac:dyDescent="0.25">
      <c r="A27" s="1" t="s">
        <v>415</v>
      </c>
      <c r="B27" t="s">
        <v>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B16" sqref="B16"/>
    </sheetView>
  </sheetViews>
  <sheetFormatPr baseColWidth="10" defaultColWidth="9.140625" defaultRowHeight="15" x14ac:dyDescent="0.25"/>
  <cols>
    <col min="1" max="1" width="43.140625" bestFit="1" customWidth="1"/>
    <col min="2" max="2" width="18.7109375" bestFit="1" customWidth="1"/>
    <col min="3" max="3" width="10.42578125" bestFit="1" customWidth="1"/>
    <col min="4" max="4" width="10.140625" bestFit="1" customWidth="1"/>
    <col min="5" max="5" width="10" bestFit="1" customWidth="1"/>
    <col min="6" max="6" width="15" bestFit="1" customWidth="1"/>
    <col min="7" max="7" width="14.42578125" bestFit="1" customWidth="1"/>
    <col min="8" max="8" width="7.85546875" bestFit="1" customWidth="1"/>
    <col min="9" max="9" width="8.28515625" bestFit="1" customWidth="1"/>
    <col min="10" max="10" width="12" bestFit="1" customWidth="1"/>
    <col min="11" max="11" width="21.42578125" bestFit="1" customWidth="1"/>
    <col min="12" max="12" width="22" bestFit="1" customWidth="1"/>
    <col min="13" max="13" width="23.7109375" bestFit="1" customWidth="1"/>
    <col min="14" max="14" width="21.5703125" bestFit="1" customWidth="1"/>
    <col min="15" max="15" width="24.85546875" bestFit="1" customWidth="1"/>
    <col min="16" max="17" width="15.7109375" bestFit="1" customWidth="1"/>
    <col min="18" max="18" width="23.7109375" bestFit="1" customWidth="1"/>
    <col min="19" max="19" width="22.7109375" bestFit="1" customWidth="1"/>
    <col min="20" max="20" width="10.28515625" bestFit="1" customWidth="1"/>
  </cols>
  <sheetData>
    <row r="1" spans="1:20" x14ac:dyDescent="0.25">
      <c r="A1" s="1" t="s">
        <v>439</v>
      </c>
    </row>
    <row r="2" spans="1:20" x14ac:dyDescent="0.25">
      <c r="A2" s="1" t="s">
        <v>440</v>
      </c>
    </row>
    <row r="3" spans="1:20" x14ac:dyDescent="0.25">
      <c r="A3" s="1" t="s">
        <v>441</v>
      </c>
    </row>
    <row r="5" spans="1:20" x14ac:dyDescent="0.25">
      <c r="A5" s="1" t="s">
        <v>442</v>
      </c>
    </row>
    <row r="6" spans="1:20" x14ac:dyDescent="0.25">
      <c r="A6" s="1" t="s">
        <v>132</v>
      </c>
      <c r="B6" s="1" t="s">
        <v>443</v>
      </c>
      <c r="C6" s="1" t="s">
        <v>444</v>
      </c>
      <c r="D6" s="1" t="s">
        <v>445</v>
      </c>
      <c r="E6" s="1" t="s">
        <v>446</v>
      </c>
      <c r="F6" s="1" t="s">
        <v>447</v>
      </c>
      <c r="G6" s="1" t="s">
        <v>448</v>
      </c>
      <c r="H6" s="1" t="s">
        <v>449</v>
      </c>
      <c r="I6" s="1" t="s">
        <v>450</v>
      </c>
      <c r="J6" s="1" t="s">
        <v>451</v>
      </c>
      <c r="K6" s="1" t="s">
        <v>452</v>
      </c>
      <c r="L6" s="1" t="s">
        <v>453</v>
      </c>
      <c r="M6" s="1" t="s">
        <v>454</v>
      </c>
      <c r="N6" s="1" t="s">
        <v>455</v>
      </c>
      <c r="O6" s="1" t="s">
        <v>456</v>
      </c>
      <c r="P6" s="1" t="s">
        <v>457</v>
      </c>
      <c r="Q6" s="1" t="s">
        <v>458</v>
      </c>
      <c r="R6" s="1" t="s">
        <v>459</v>
      </c>
      <c r="S6" s="1" t="s">
        <v>460</v>
      </c>
      <c r="T6" s="1" t="s">
        <v>461</v>
      </c>
    </row>
    <row r="7" spans="1:20" x14ac:dyDescent="0.25">
      <c r="A7" t="s">
        <v>462</v>
      </c>
      <c r="B7" s="5" t="s">
        <v>536</v>
      </c>
      <c r="C7" t="s">
        <v>463</v>
      </c>
      <c r="D7" t="s">
        <v>463</v>
      </c>
      <c r="E7" t="s">
        <v>463</v>
      </c>
      <c r="F7" t="s">
        <v>463</v>
      </c>
      <c r="G7" t="s">
        <v>463</v>
      </c>
      <c r="H7" t="s">
        <v>5</v>
      </c>
      <c r="I7" t="s">
        <v>5</v>
      </c>
      <c r="J7" t="s">
        <v>464</v>
      </c>
      <c r="K7" s="2">
        <v>110</v>
      </c>
      <c r="L7" s="2">
        <v>110</v>
      </c>
      <c r="M7" s="2">
        <v>110</v>
      </c>
      <c r="N7" s="2">
        <v>110</v>
      </c>
      <c r="O7" s="2">
        <v>110</v>
      </c>
      <c r="P7" s="5" t="s">
        <v>5</v>
      </c>
      <c r="Q7" s="5" t="s">
        <v>5</v>
      </c>
      <c r="R7" s="5" t="s">
        <v>5</v>
      </c>
      <c r="S7" s="5" t="s">
        <v>5</v>
      </c>
      <c r="T7" s="5" t="s">
        <v>125</v>
      </c>
    </row>
    <row r="9" spans="1:20" x14ac:dyDescent="0.25">
      <c r="A9" s="1" t="s">
        <v>465</v>
      </c>
    </row>
    <row r="10" spans="1:20" x14ac:dyDescent="0.25">
      <c r="A10" s="1" t="s">
        <v>466</v>
      </c>
      <c r="B10" t="s">
        <v>5</v>
      </c>
    </row>
    <row r="11" spans="1:20" x14ac:dyDescent="0.25">
      <c r="A11" s="1" t="s">
        <v>467</v>
      </c>
      <c r="B11" t="s">
        <v>5</v>
      </c>
    </row>
    <row r="12" spans="1:20" x14ac:dyDescent="0.25">
      <c r="A12" s="1" t="s">
        <v>468</v>
      </c>
      <c r="B12" t="s">
        <v>5</v>
      </c>
    </row>
    <row r="13" spans="1:20" x14ac:dyDescent="0.25">
      <c r="A13" s="1" t="s">
        <v>469</v>
      </c>
      <c r="B13" t="s">
        <v>5</v>
      </c>
    </row>
    <row r="14" spans="1:20" x14ac:dyDescent="0.25">
      <c r="A14" s="1" t="s">
        <v>470</v>
      </c>
      <c r="B14" t="s">
        <v>5</v>
      </c>
    </row>
    <row r="15" spans="1:20" x14ac:dyDescent="0.25">
      <c r="A15" s="1" t="s">
        <v>471</v>
      </c>
      <c r="B15" t="s">
        <v>545</v>
      </c>
    </row>
    <row r="16" spans="1:20" x14ac:dyDescent="0.25">
      <c r="A16" s="1" t="s">
        <v>472</v>
      </c>
      <c r="B16" t="s">
        <v>545</v>
      </c>
    </row>
    <row r="17" spans="1:2" x14ac:dyDescent="0.25">
      <c r="A17" s="1" t="s">
        <v>182</v>
      </c>
      <c r="B17" t="s">
        <v>5</v>
      </c>
    </row>
    <row r="18" spans="1:2" x14ac:dyDescent="0.25">
      <c r="A18" s="1" t="s">
        <v>473</v>
      </c>
      <c r="B18" t="s">
        <v>5</v>
      </c>
    </row>
    <row r="19" spans="1:2" x14ac:dyDescent="0.25">
      <c r="A19" s="1" t="s">
        <v>474</v>
      </c>
      <c r="B19" t="s">
        <v>5</v>
      </c>
    </row>
    <row r="20" spans="1:2" x14ac:dyDescent="0.25">
      <c r="A20" s="1" t="s">
        <v>475</v>
      </c>
      <c r="B20" t="s">
        <v>5</v>
      </c>
    </row>
    <row r="21" spans="1:2" x14ac:dyDescent="0.25">
      <c r="A21" s="1" t="s">
        <v>476</v>
      </c>
      <c r="B21" t="s">
        <v>5</v>
      </c>
    </row>
    <row r="22" spans="1:2" x14ac:dyDescent="0.25">
      <c r="A22" s="1" t="s">
        <v>477</v>
      </c>
      <c r="B22" t="s">
        <v>5</v>
      </c>
    </row>
    <row r="23" spans="1:2" x14ac:dyDescent="0.25">
      <c r="A23" s="1" t="s">
        <v>478</v>
      </c>
      <c r="B23" t="s">
        <v>545</v>
      </c>
    </row>
    <row r="24" spans="1:2" x14ac:dyDescent="0.25">
      <c r="A24" s="1" t="s">
        <v>479</v>
      </c>
      <c r="B24" t="s">
        <v>545</v>
      </c>
    </row>
    <row r="25" spans="1:2" x14ac:dyDescent="0.25">
      <c r="A25" s="1" t="s">
        <v>480</v>
      </c>
      <c r="B25" t="s">
        <v>5</v>
      </c>
    </row>
    <row r="27" spans="1:2" x14ac:dyDescent="0.25">
      <c r="A27" s="1" t="s">
        <v>481</v>
      </c>
    </row>
    <row r="28" spans="1:2" x14ac:dyDescent="0.25">
      <c r="A28" s="1" t="s">
        <v>482</v>
      </c>
      <c r="B28" t="s">
        <v>5</v>
      </c>
    </row>
    <row r="29" spans="1:2" x14ac:dyDescent="0.25">
      <c r="A29" s="1" t="s">
        <v>483</v>
      </c>
      <c r="B29" t="s">
        <v>5</v>
      </c>
    </row>
    <row r="30" spans="1:2" x14ac:dyDescent="0.25">
      <c r="A30" s="1" t="s">
        <v>484</v>
      </c>
      <c r="B30" t="s">
        <v>5</v>
      </c>
    </row>
    <row r="31" spans="1:2" x14ac:dyDescent="0.25">
      <c r="A31" s="1" t="s">
        <v>485</v>
      </c>
      <c r="B31" t="s">
        <v>486</v>
      </c>
    </row>
    <row r="32" spans="1:2" x14ac:dyDescent="0.25">
      <c r="A32" s="1" t="s">
        <v>415</v>
      </c>
      <c r="B32" t="s">
        <v>5</v>
      </c>
    </row>
    <row r="33" spans="1:2" x14ac:dyDescent="0.25">
      <c r="A33" s="1" t="s">
        <v>487</v>
      </c>
      <c r="B33" t="s">
        <v>5</v>
      </c>
    </row>
    <row r="34" spans="1:2" x14ac:dyDescent="0.25">
      <c r="A34" s="1" t="s">
        <v>488</v>
      </c>
      <c r="B34" t="s">
        <v>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D1" workbookViewId="0">
      <selection activeCell="G3" sqref="G3"/>
    </sheetView>
  </sheetViews>
  <sheetFormatPr baseColWidth="10" defaultColWidth="9.140625" defaultRowHeight="15" x14ac:dyDescent="0.25"/>
  <cols>
    <col min="1" max="1" width="17.7109375" bestFit="1" customWidth="1"/>
    <col min="2" max="2" width="24.140625" bestFit="1" customWidth="1"/>
    <col min="3" max="4" width="18.85546875" bestFit="1" customWidth="1"/>
    <col min="5" max="5" width="14" bestFit="1" customWidth="1"/>
    <col min="6" max="6" width="11.28515625" bestFit="1" customWidth="1"/>
    <col min="7" max="7" width="10" bestFit="1" customWidth="1"/>
    <col min="8" max="8" width="16.7109375" bestFit="1" customWidth="1"/>
    <col min="9" max="9" width="24.42578125" bestFit="1" customWidth="1"/>
    <col min="10" max="10" width="14" bestFit="1" customWidth="1"/>
    <col min="11" max="11" width="23.140625" bestFit="1" customWidth="1"/>
  </cols>
  <sheetData>
    <row r="1" spans="1:11" x14ac:dyDescent="0.25">
      <c r="A1" s="1" t="s">
        <v>74</v>
      </c>
    </row>
    <row r="2" spans="1:11" x14ac:dyDescent="0.25">
      <c r="A2" s="1" t="s">
        <v>75</v>
      </c>
      <c r="B2" s="1" t="s">
        <v>76</v>
      </c>
      <c r="C2" s="1" t="s">
        <v>77</v>
      </c>
      <c r="D2" s="1" t="s">
        <v>78</v>
      </c>
      <c r="E2" s="1" t="s">
        <v>79</v>
      </c>
      <c r="F2" s="1" t="s">
        <v>80</v>
      </c>
      <c r="G2" s="1" t="s">
        <v>81</v>
      </c>
      <c r="H2" s="1" t="s">
        <v>82</v>
      </c>
      <c r="I2" s="1" t="s">
        <v>83</v>
      </c>
      <c r="J2" s="1" t="s">
        <v>84</v>
      </c>
      <c r="K2" s="1" t="s">
        <v>85</v>
      </c>
    </row>
    <row r="3" spans="1:11" x14ac:dyDescent="0.25">
      <c r="A3" t="s">
        <v>5</v>
      </c>
      <c r="B3" t="s">
        <v>86</v>
      </c>
      <c r="C3" s="2">
        <v>2018</v>
      </c>
      <c r="D3" s="2" t="s">
        <v>5</v>
      </c>
      <c r="E3" s="2" t="s">
        <v>5</v>
      </c>
      <c r="F3" s="2">
        <f>638-62</f>
        <v>576</v>
      </c>
      <c r="G3" s="2">
        <f>288+576</f>
        <v>864</v>
      </c>
      <c r="H3" t="s">
        <v>5</v>
      </c>
      <c r="I3" t="s">
        <v>5</v>
      </c>
      <c r="J3" t="s">
        <v>5</v>
      </c>
      <c r="K3" t="s">
        <v>5</v>
      </c>
    </row>
    <row r="5" spans="1:11" x14ac:dyDescent="0.25">
      <c r="A5" s="1" t="s">
        <v>87</v>
      </c>
    </row>
    <row r="6" spans="1:11" x14ac:dyDescent="0.25">
      <c r="A6" s="1" t="s">
        <v>88</v>
      </c>
      <c r="B6" t="s">
        <v>499</v>
      </c>
    </row>
    <row r="8" spans="1:11" x14ac:dyDescent="0.25">
      <c r="A8" s="1" t="s">
        <v>89</v>
      </c>
    </row>
    <row r="9" spans="1:11" x14ac:dyDescent="0.25">
      <c r="A9" s="1" t="s">
        <v>90</v>
      </c>
      <c r="B9" t="s">
        <v>91</v>
      </c>
    </row>
    <row r="10" spans="1:11" x14ac:dyDescent="0.25">
      <c r="A10" s="1" t="s">
        <v>92</v>
      </c>
      <c r="B10" t="s">
        <v>91</v>
      </c>
    </row>
    <row r="11" spans="1:11" x14ac:dyDescent="0.25">
      <c r="A11" s="1" t="s">
        <v>93</v>
      </c>
      <c r="B11" t="s">
        <v>5</v>
      </c>
    </row>
    <row r="12" spans="1:11" x14ac:dyDescent="0.25">
      <c r="A12" s="1" t="s">
        <v>94</v>
      </c>
      <c r="B12" t="s">
        <v>91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opLeftCell="M1" workbookViewId="0">
      <selection activeCell="I12" sqref="I12"/>
    </sheetView>
  </sheetViews>
  <sheetFormatPr baseColWidth="10" defaultColWidth="9.140625" defaultRowHeight="15" x14ac:dyDescent="0.25"/>
  <cols>
    <col min="1" max="1" width="18.5703125" bestFit="1" customWidth="1"/>
    <col min="2" max="2" width="34.5703125" bestFit="1" customWidth="1"/>
    <col min="3" max="3" width="8.7109375" bestFit="1" customWidth="1"/>
    <col min="4" max="4" width="13.7109375" bestFit="1" customWidth="1"/>
    <col min="5" max="5" width="8.5703125" bestFit="1" customWidth="1"/>
    <col min="6" max="6" width="11.28515625" bestFit="1" customWidth="1"/>
    <col min="7" max="7" width="13.28515625" bestFit="1" customWidth="1"/>
    <col min="8" max="8" width="12" bestFit="1" customWidth="1"/>
    <col min="9" max="9" width="17.140625" bestFit="1" customWidth="1"/>
    <col min="10" max="10" width="8.28515625" bestFit="1" customWidth="1"/>
    <col min="11" max="11" width="14.5703125" bestFit="1" customWidth="1"/>
    <col min="12" max="12" width="10.85546875" bestFit="1" customWidth="1"/>
    <col min="13" max="13" width="15.85546875" bestFit="1" customWidth="1"/>
    <col min="14" max="14" width="7.28515625" bestFit="1" customWidth="1"/>
    <col min="15" max="15" width="14.5703125" bestFit="1" customWidth="1"/>
    <col min="16" max="16" width="9.5703125" bestFit="1" customWidth="1"/>
    <col min="17" max="17" width="14.5703125" bestFit="1" customWidth="1"/>
    <col min="18" max="18" width="13.28515625" bestFit="1" customWidth="1"/>
    <col min="19" max="19" width="18.42578125" bestFit="1" customWidth="1"/>
    <col min="20" max="20" width="18.7109375" bestFit="1" customWidth="1"/>
    <col min="21" max="21" width="23.85546875" bestFit="1" customWidth="1"/>
    <col min="22" max="22" width="119.42578125" bestFit="1" customWidth="1"/>
  </cols>
  <sheetData>
    <row r="1" spans="1:22" x14ac:dyDescent="0.25">
      <c r="A1" s="1" t="s">
        <v>95</v>
      </c>
    </row>
    <row r="2" spans="1:22" x14ac:dyDescent="0.25">
      <c r="A2" s="1" t="s">
        <v>96</v>
      </c>
      <c r="B2" t="s">
        <v>507</v>
      </c>
    </row>
    <row r="3" spans="1:22" x14ac:dyDescent="0.25">
      <c r="A3" s="1" t="s">
        <v>97</v>
      </c>
      <c r="B3" t="s">
        <v>98</v>
      </c>
    </row>
    <row r="5" spans="1:22" x14ac:dyDescent="0.25">
      <c r="A5" s="1" t="s">
        <v>99</v>
      </c>
    </row>
    <row r="6" spans="1:22" x14ac:dyDescent="0.25">
      <c r="A6" s="1" t="s">
        <v>100</v>
      </c>
      <c r="B6" s="1" t="s">
        <v>101</v>
      </c>
      <c r="C6" s="1" t="s">
        <v>102</v>
      </c>
      <c r="D6" s="1" t="s">
        <v>103</v>
      </c>
      <c r="E6" s="1" t="s">
        <v>104</v>
      </c>
      <c r="F6" s="1" t="s">
        <v>105</v>
      </c>
      <c r="G6" s="1" t="s">
        <v>106</v>
      </c>
      <c r="H6" s="1" t="s">
        <v>107</v>
      </c>
      <c r="I6" s="1" t="s">
        <v>108</v>
      </c>
      <c r="J6" s="1" t="s">
        <v>109</v>
      </c>
      <c r="K6" s="1" t="s">
        <v>110</v>
      </c>
      <c r="L6" s="1" t="s">
        <v>111</v>
      </c>
      <c r="M6" s="1" t="s">
        <v>112</v>
      </c>
      <c r="N6" s="1" t="s">
        <v>113</v>
      </c>
      <c r="O6" s="1" t="s">
        <v>114</v>
      </c>
      <c r="P6" s="1" t="s">
        <v>115</v>
      </c>
      <c r="Q6" s="1" t="s">
        <v>116</v>
      </c>
      <c r="R6" s="1" t="s">
        <v>117</v>
      </c>
      <c r="S6" s="1" t="s">
        <v>118</v>
      </c>
      <c r="T6" s="1" t="s">
        <v>119</v>
      </c>
      <c r="U6" s="1" t="s">
        <v>120</v>
      </c>
      <c r="V6" s="1" t="s">
        <v>121</v>
      </c>
    </row>
    <row r="7" spans="1:22" x14ac:dyDescent="0.25">
      <c r="A7" t="s">
        <v>122</v>
      </c>
      <c r="B7" t="s">
        <v>123</v>
      </c>
      <c r="C7" t="s">
        <v>5</v>
      </c>
      <c r="D7" t="s">
        <v>5</v>
      </c>
      <c r="E7" t="s">
        <v>5</v>
      </c>
      <c r="F7" t="s">
        <v>5</v>
      </c>
      <c r="G7" t="s">
        <v>124</v>
      </c>
      <c r="H7" s="3">
        <f>473+573</f>
        <v>1046</v>
      </c>
      <c r="I7" t="s">
        <v>490</v>
      </c>
      <c r="J7">
        <v>80</v>
      </c>
      <c r="K7" t="s">
        <v>490</v>
      </c>
      <c r="L7" t="s">
        <v>5</v>
      </c>
      <c r="M7" t="s">
        <v>5</v>
      </c>
      <c r="N7" t="s">
        <v>125</v>
      </c>
      <c r="O7" t="s">
        <v>490</v>
      </c>
      <c r="P7" t="s">
        <v>125</v>
      </c>
      <c r="Q7" t="s">
        <v>490</v>
      </c>
      <c r="R7" t="s">
        <v>5</v>
      </c>
      <c r="S7" t="s">
        <v>5</v>
      </c>
      <c r="T7" t="s">
        <v>5</v>
      </c>
      <c r="U7" t="s">
        <v>5</v>
      </c>
      <c r="V7" t="s">
        <v>500</v>
      </c>
    </row>
    <row r="9" spans="1:22" x14ac:dyDescent="0.25">
      <c r="A9" s="1" t="s">
        <v>126</v>
      </c>
    </row>
    <row r="10" spans="1:22" x14ac:dyDescent="0.25">
      <c r="A10" s="1" t="s">
        <v>127</v>
      </c>
      <c r="B10" t="s">
        <v>13</v>
      </c>
    </row>
    <row r="11" spans="1:22" x14ac:dyDescent="0.25">
      <c r="A11" s="1" t="s">
        <v>128</v>
      </c>
      <c r="B11" t="s">
        <v>5</v>
      </c>
    </row>
    <row r="12" spans="1:22" x14ac:dyDescent="0.25">
      <c r="A12" s="1" t="s">
        <v>129</v>
      </c>
      <c r="B12" t="s">
        <v>5</v>
      </c>
    </row>
    <row r="13" spans="1:22" x14ac:dyDescent="0.25">
      <c r="A13" s="1" t="s">
        <v>130</v>
      </c>
      <c r="B13" t="s">
        <v>506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N5" sqref="N5"/>
    </sheetView>
  </sheetViews>
  <sheetFormatPr baseColWidth="10" defaultColWidth="9.140625" defaultRowHeight="15" x14ac:dyDescent="0.25"/>
  <cols>
    <col min="1" max="1" width="22.85546875" bestFit="1" customWidth="1"/>
    <col min="2" max="2" width="11.140625" bestFit="1" customWidth="1"/>
    <col min="3" max="3" width="12.7109375" bestFit="1" customWidth="1"/>
    <col min="4" max="4" width="26" bestFit="1" customWidth="1"/>
    <col min="5" max="5" width="12.140625" bestFit="1" customWidth="1"/>
    <col min="6" max="6" width="12" bestFit="1" customWidth="1"/>
    <col min="7" max="7" width="18.5703125" bestFit="1" customWidth="1"/>
    <col min="8" max="8" width="11.28515625" bestFit="1" customWidth="1"/>
    <col min="9" max="9" width="13.42578125" bestFit="1" customWidth="1"/>
    <col min="10" max="10" width="13.85546875" bestFit="1" customWidth="1"/>
    <col min="11" max="11" width="14.7109375" bestFit="1" customWidth="1"/>
    <col min="12" max="12" width="15.140625" bestFit="1" customWidth="1"/>
    <col min="13" max="13" width="16.7109375" bestFit="1" customWidth="1"/>
    <col min="14" max="14" width="17.140625" bestFit="1" customWidth="1"/>
  </cols>
  <sheetData>
    <row r="1" spans="1:14" x14ac:dyDescent="0.25">
      <c r="A1" s="1" t="s">
        <v>131</v>
      </c>
    </row>
    <row r="2" spans="1:14" x14ac:dyDescent="0.25">
      <c r="A2" s="1" t="s">
        <v>132</v>
      </c>
      <c r="B2" s="1" t="s">
        <v>133</v>
      </c>
      <c r="C2" s="1" t="s">
        <v>134</v>
      </c>
      <c r="D2" s="1" t="s">
        <v>135</v>
      </c>
      <c r="E2" s="1" t="s">
        <v>2</v>
      </c>
      <c r="F2" s="1" t="s">
        <v>136</v>
      </c>
      <c r="G2" s="1" t="s">
        <v>137</v>
      </c>
      <c r="H2" s="1" t="s">
        <v>80</v>
      </c>
      <c r="I2" s="1" t="s">
        <v>138</v>
      </c>
      <c r="J2" s="1" t="s">
        <v>139</v>
      </c>
      <c r="K2" s="1" t="s">
        <v>501</v>
      </c>
      <c r="L2" s="1" t="s">
        <v>502</v>
      </c>
      <c r="M2" s="1" t="s">
        <v>140</v>
      </c>
      <c r="N2" s="1" t="s">
        <v>141</v>
      </c>
    </row>
    <row r="3" spans="1:14" x14ac:dyDescent="0.25">
      <c r="A3" t="s">
        <v>142</v>
      </c>
      <c r="B3" t="s">
        <v>143</v>
      </c>
      <c r="C3" t="s">
        <v>144</v>
      </c>
      <c r="D3" t="s">
        <v>503</v>
      </c>
      <c r="E3" t="s">
        <v>145</v>
      </c>
      <c r="F3">
        <f>42.8+42.8</f>
        <v>85.6</v>
      </c>
      <c r="G3" s="6">
        <v>110</v>
      </c>
      <c r="H3" s="2">
        <v>80</v>
      </c>
      <c r="I3" s="2">
        <v>4</v>
      </c>
      <c r="J3" s="2">
        <v>6</v>
      </c>
      <c r="K3" s="2">
        <v>2</v>
      </c>
      <c r="L3" s="2">
        <v>3</v>
      </c>
      <c r="M3" s="2">
        <v>1</v>
      </c>
      <c r="N3" s="2">
        <v>3</v>
      </c>
    </row>
    <row r="4" spans="1:14" x14ac:dyDescent="0.25">
      <c r="A4" t="s">
        <v>539</v>
      </c>
      <c r="B4" t="s">
        <v>146</v>
      </c>
      <c r="C4" t="s">
        <v>144</v>
      </c>
      <c r="D4" t="s">
        <v>503</v>
      </c>
      <c r="E4" t="s">
        <v>5</v>
      </c>
      <c r="F4">
        <v>42.8</v>
      </c>
      <c r="G4" s="6">
        <v>110</v>
      </c>
      <c r="H4" s="2">
        <v>312</v>
      </c>
      <c r="I4" s="2">
        <v>1</v>
      </c>
      <c r="J4" s="2">
        <v>4</v>
      </c>
      <c r="K4" s="2">
        <v>1</v>
      </c>
      <c r="L4" s="2">
        <v>3</v>
      </c>
      <c r="M4" s="2">
        <v>1</v>
      </c>
      <c r="N4" s="2">
        <v>2</v>
      </c>
    </row>
    <row r="5" spans="1:14" x14ac:dyDescent="0.25">
      <c r="A5" t="s">
        <v>540</v>
      </c>
      <c r="B5" t="s">
        <v>542</v>
      </c>
      <c r="C5" t="s">
        <v>144</v>
      </c>
      <c r="D5" t="s">
        <v>543</v>
      </c>
      <c r="E5" t="s">
        <v>5</v>
      </c>
      <c r="F5">
        <v>42.8</v>
      </c>
      <c r="G5" s="6">
        <v>110</v>
      </c>
      <c r="H5" s="2">
        <v>58</v>
      </c>
      <c r="I5" s="2">
        <v>1</v>
      </c>
      <c r="J5" s="2">
        <v>4</v>
      </c>
      <c r="K5" s="2">
        <v>1</v>
      </c>
      <c r="L5" s="2">
        <v>3</v>
      </c>
      <c r="M5" s="2">
        <v>1</v>
      </c>
      <c r="N5" s="2">
        <v>2</v>
      </c>
    </row>
    <row r="6" spans="1:14" x14ac:dyDescent="0.25">
      <c r="A6" t="s">
        <v>541</v>
      </c>
      <c r="B6" t="s">
        <v>147</v>
      </c>
      <c r="C6" t="s">
        <v>144</v>
      </c>
      <c r="D6" t="s">
        <v>148</v>
      </c>
      <c r="E6" t="s">
        <v>5</v>
      </c>
      <c r="F6">
        <v>42.8</v>
      </c>
      <c r="G6" s="6">
        <v>110</v>
      </c>
      <c r="H6" s="2">
        <v>126</v>
      </c>
      <c r="I6" s="2">
        <v>1</v>
      </c>
      <c r="J6" s="2">
        <v>4</v>
      </c>
      <c r="K6" s="2">
        <v>1</v>
      </c>
      <c r="L6" s="2">
        <v>3</v>
      </c>
      <c r="M6" s="2">
        <v>1</v>
      </c>
      <c r="N6" s="2">
        <v>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22.85546875" bestFit="1" customWidth="1"/>
    <col min="2" max="2" width="15.42578125" bestFit="1" customWidth="1"/>
    <col min="3" max="3" width="29.7109375" bestFit="1" customWidth="1"/>
    <col min="4" max="4" width="12.5703125" bestFit="1" customWidth="1"/>
    <col min="5" max="5" width="18.5703125" bestFit="1" customWidth="1"/>
    <col min="6" max="6" width="43.5703125" bestFit="1" customWidth="1"/>
    <col min="7" max="7" width="15.7109375" customWidth="1"/>
    <col min="8" max="8" width="57" bestFit="1" customWidth="1"/>
    <col min="9" max="9" width="19.42578125" bestFit="1" customWidth="1"/>
    <col min="10" max="10" width="18" bestFit="1" customWidth="1"/>
    <col min="11" max="11" width="23.140625" bestFit="1" customWidth="1"/>
    <col min="12" max="12" width="17" bestFit="1" customWidth="1"/>
    <col min="13" max="13" width="22.140625" bestFit="1" customWidth="1"/>
    <col min="14" max="14" width="13" bestFit="1" customWidth="1"/>
    <col min="15" max="15" width="18.140625" bestFit="1" customWidth="1"/>
    <col min="16" max="16" width="23.140625" bestFit="1" customWidth="1"/>
    <col min="17" max="17" width="20.5703125" bestFit="1" customWidth="1"/>
    <col min="18" max="18" width="10" bestFit="1" customWidth="1"/>
    <col min="19" max="19" width="6.5703125" bestFit="1" customWidth="1"/>
    <col min="20" max="20" width="14.5703125" bestFit="1" customWidth="1"/>
    <col min="21" max="21" width="18.42578125" bestFit="1" customWidth="1"/>
    <col min="22" max="22" width="28.140625" bestFit="1" customWidth="1"/>
    <col min="23" max="23" width="35.140625" bestFit="1" customWidth="1"/>
    <col min="24" max="24" width="14.5703125" bestFit="1" customWidth="1"/>
    <col min="25" max="25" width="6.85546875" bestFit="1" customWidth="1"/>
    <col min="26" max="26" width="14.5703125" bestFit="1" customWidth="1"/>
    <col min="27" max="27" width="12.7109375" bestFit="1" customWidth="1"/>
    <col min="28" max="28" width="17.85546875" bestFit="1" customWidth="1"/>
    <col min="29" max="29" width="14" bestFit="1" customWidth="1"/>
    <col min="30" max="30" width="7.85546875" bestFit="1" customWidth="1"/>
    <col min="31" max="31" width="8" bestFit="1" customWidth="1"/>
    <col min="32" max="32" width="9.42578125" bestFit="1" customWidth="1"/>
    <col min="33" max="33" width="11.140625" bestFit="1" customWidth="1"/>
    <col min="34" max="34" width="7.7109375" bestFit="1" customWidth="1"/>
    <col min="35" max="35" width="16.28515625" bestFit="1" customWidth="1"/>
    <col min="36" max="36" width="22.42578125" bestFit="1" customWidth="1"/>
    <col min="37" max="37" width="38.7109375" bestFit="1" customWidth="1"/>
    <col min="38" max="38" width="14.5703125" bestFit="1" customWidth="1"/>
  </cols>
  <sheetData>
    <row r="1" spans="1:38" x14ac:dyDescent="0.25">
      <c r="A1" s="1" t="s">
        <v>149</v>
      </c>
    </row>
    <row r="2" spans="1:38" x14ac:dyDescent="0.25">
      <c r="A2" s="1" t="s">
        <v>150</v>
      </c>
      <c r="B2" s="1" t="s">
        <v>151</v>
      </c>
      <c r="C2" s="1" t="s">
        <v>152</v>
      </c>
      <c r="D2" s="1" t="s">
        <v>153</v>
      </c>
      <c r="E2" s="1" t="s">
        <v>154</v>
      </c>
      <c r="F2" s="1" t="s">
        <v>155</v>
      </c>
      <c r="G2" s="1" t="s">
        <v>156</v>
      </c>
      <c r="H2" s="1" t="s">
        <v>157</v>
      </c>
      <c r="I2" s="1" t="s">
        <v>158</v>
      </c>
      <c r="J2" s="1" t="s">
        <v>159</v>
      </c>
      <c r="K2" s="1" t="s">
        <v>160</v>
      </c>
      <c r="L2" s="1" t="s">
        <v>161</v>
      </c>
      <c r="M2" s="1" t="s">
        <v>162</v>
      </c>
      <c r="N2" s="1" t="s">
        <v>163</v>
      </c>
      <c r="O2" s="1" t="s">
        <v>164</v>
      </c>
      <c r="P2" s="1" t="s">
        <v>165</v>
      </c>
      <c r="Q2" s="1" t="s">
        <v>166</v>
      </c>
      <c r="R2" s="1" t="s">
        <v>167</v>
      </c>
      <c r="S2" s="1" t="s">
        <v>168</v>
      </c>
      <c r="T2" s="1" t="s">
        <v>169</v>
      </c>
      <c r="U2" s="1" t="s">
        <v>170</v>
      </c>
      <c r="V2" s="1" t="s">
        <v>171</v>
      </c>
      <c r="W2" s="1" t="s">
        <v>172</v>
      </c>
      <c r="X2" s="1" t="s">
        <v>173</v>
      </c>
      <c r="Y2" s="1" t="s">
        <v>174</v>
      </c>
      <c r="Z2" s="1" t="s">
        <v>175</v>
      </c>
      <c r="AA2" s="1" t="s">
        <v>176</v>
      </c>
      <c r="AB2" s="1" t="s">
        <v>177</v>
      </c>
      <c r="AC2" s="1" t="s">
        <v>178</v>
      </c>
      <c r="AD2" s="1" t="s">
        <v>179</v>
      </c>
      <c r="AE2" s="1" t="s">
        <v>180</v>
      </c>
      <c r="AF2" s="1" t="s">
        <v>181</v>
      </c>
      <c r="AG2" s="1" t="s">
        <v>182</v>
      </c>
      <c r="AH2" s="1" t="s">
        <v>183</v>
      </c>
      <c r="AI2" s="1" t="s">
        <v>184</v>
      </c>
      <c r="AJ2" s="1" t="s">
        <v>185</v>
      </c>
      <c r="AK2" s="1" t="s">
        <v>186</v>
      </c>
      <c r="AL2" s="1" t="s">
        <v>187</v>
      </c>
    </row>
    <row r="3" spans="1:38" x14ac:dyDescent="0.25">
      <c r="A3" t="s">
        <v>539</v>
      </c>
      <c r="B3" t="s">
        <v>188</v>
      </c>
      <c r="C3" t="s">
        <v>189</v>
      </c>
      <c r="D3" t="s">
        <v>544</v>
      </c>
      <c r="E3" t="s">
        <v>511</v>
      </c>
      <c r="F3" t="s">
        <v>504</v>
      </c>
      <c r="G3" t="s">
        <v>190</v>
      </c>
      <c r="H3" t="s">
        <v>191</v>
      </c>
      <c r="I3" t="s">
        <v>192</v>
      </c>
      <c r="J3" t="s">
        <v>5</v>
      </c>
      <c r="K3" t="s">
        <v>5</v>
      </c>
      <c r="L3" t="s">
        <v>5</v>
      </c>
      <c r="M3" t="s">
        <v>5</v>
      </c>
      <c r="N3" t="s">
        <v>5</v>
      </c>
      <c r="O3" t="s">
        <v>5</v>
      </c>
      <c r="P3" t="s">
        <v>5</v>
      </c>
      <c r="Q3" t="s">
        <v>5</v>
      </c>
      <c r="R3" t="s">
        <v>193</v>
      </c>
      <c r="S3" t="s">
        <v>125</v>
      </c>
      <c r="T3" t="s">
        <v>490</v>
      </c>
      <c r="U3" t="s">
        <v>125</v>
      </c>
      <c r="V3" t="s">
        <v>490</v>
      </c>
      <c r="W3" t="s">
        <v>5</v>
      </c>
      <c r="X3" t="s">
        <v>5</v>
      </c>
      <c r="Y3" t="s">
        <v>5</v>
      </c>
      <c r="Z3" t="s">
        <v>5</v>
      </c>
      <c r="AA3" t="s">
        <v>5</v>
      </c>
      <c r="AB3" t="s">
        <v>5</v>
      </c>
      <c r="AC3" t="s">
        <v>5</v>
      </c>
      <c r="AE3" t="s">
        <v>194</v>
      </c>
      <c r="AF3">
        <v>46</v>
      </c>
      <c r="AG3" t="s">
        <v>195</v>
      </c>
      <c r="AH3" t="s">
        <v>5</v>
      </c>
      <c r="AJ3" t="s">
        <v>185</v>
      </c>
      <c r="AK3" t="s">
        <v>196</v>
      </c>
      <c r="AL3" t="s">
        <v>490</v>
      </c>
    </row>
    <row r="4" spans="1:38" x14ac:dyDescent="0.25">
      <c r="A4" t="s">
        <v>540</v>
      </c>
      <c r="B4" t="s">
        <v>188</v>
      </c>
      <c r="C4" t="s">
        <v>189</v>
      </c>
      <c r="D4" t="s">
        <v>544</v>
      </c>
      <c r="E4" t="s">
        <v>511</v>
      </c>
      <c r="F4" t="s">
        <v>504</v>
      </c>
      <c r="G4" t="s">
        <v>190</v>
      </c>
      <c r="H4" t="s">
        <v>191</v>
      </c>
      <c r="I4" t="s">
        <v>192</v>
      </c>
      <c r="R4" t="s">
        <v>193</v>
      </c>
      <c r="S4" t="s">
        <v>125</v>
      </c>
      <c r="T4" t="s">
        <v>490</v>
      </c>
      <c r="U4" t="s">
        <v>125</v>
      </c>
      <c r="V4" t="s">
        <v>490</v>
      </c>
      <c r="W4" t="s">
        <v>5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5</v>
      </c>
      <c r="AE4" t="s">
        <v>194</v>
      </c>
      <c r="AF4">
        <v>46</v>
      </c>
      <c r="AG4" t="s">
        <v>195</v>
      </c>
      <c r="AH4" t="s">
        <v>5</v>
      </c>
      <c r="AJ4" t="s">
        <v>185</v>
      </c>
      <c r="AK4" t="s">
        <v>196</v>
      </c>
      <c r="AL4" t="s">
        <v>490</v>
      </c>
    </row>
    <row r="5" spans="1:38" x14ac:dyDescent="0.25">
      <c r="A5" t="s">
        <v>541</v>
      </c>
      <c r="B5" t="s">
        <v>197</v>
      </c>
      <c r="C5" t="s">
        <v>189</v>
      </c>
      <c r="D5" t="s">
        <v>544</v>
      </c>
      <c r="E5" t="s">
        <v>511</v>
      </c>
      <c r="F5" t="s">
        <v>504</v>
      </c>
      <c r="G5" t="s">
        <v>190</v>
      </c>
      <c r="H5" t="s">
        <v>191</v>
      </c>
      <c r="I5" t="s">
        <v>192</v>
      </c>
      <c r="J5" t="s">
        <v>5</v>
      </c>
      <c r="K5" t="s">
        <v>5</v>
      </c>
      <c r="L5" t="s">
        <v>5</v>
      </c>
      <c r="M5" t="s">
        <v>5</v>
      </c>
      <c r="N5" t="s">
        <v>5</v>
      </c>
      <c r="O5" t="s">
        <v>5</v>
      </c>
      <c r="P5" t="s">
        <v>5</v>
      </c>
      <c r="Q5" t="s">
        <v>5</v>
      </c>
      <c r="R5" t="s">
        <v>5</v>
      </c>
      <c r="S5" t="s">
        <v>125</v>
      </c>
      <c r="T5" t="s">
        <v>490</v>
      </c>
      <c r="U5" t="s">
        <v>125</v>
      </c>
      <c r="V5" t="s">
        <v>490</v>
      </c>
      <c r="W5" t="s">
        <v>5</v>
      </c>
      <c r="X5" t="s">
        <v>5</v>
      </c>
      <c r="Y5" t="s">
        <v>5</v>
      </c>
      <c r="Z5" t="s">
        <v>5</v>
      </c>
      <c r="AA5" t="s">
        <v>5</v>
      </c>
      <c r="AB5" t="s">
        <v>5</v>
      </c>
      <c r="AC5" t="s">
        <v>5</v>
      </c>
      <c r="AE5" t="s">
        <v>194</v>
      </c>
      <c r="AF5">
        <v>46</v>
      </c>
      <c r="AG5" t="s">
        <v>198</v>
      </c>
      <c r="AH5" t="s">
        <v>5</v>
      </c>
      <c r="AJ5" t="s">
        <v>185</v>
      </c>
      <c r="AK5" t="s">
        <v>196</v>
      </c>
      <c r="AL5" t="s">
        <v>490</v>
      </c>
    </row>
    <row r="6" spans="1:38" x14ac:dyDescent="0.25">
      <c r="A6" t="s">
        <v>142</v>
      </c>
      <c r="B6" t="s">
        <v>188</v>
      </c>
      <c r="C6" t="s">
        <v>189</v>
      </c>
      <c r="D6" t="s">
        <v>544</v>
      </c>
      <c r="E6" t="s">
        <v>511</v>
      </c>
      <c r="F6" t="s">
        <v>504</v>
      </c>
      <c r="G6" t="s">
        <v>190</v>
      </c>
      <c r="H6" t="s">
        <v>191</v>
      </c>
      <c r="I6" t="s">
        <v>192</v>
      </c>
      <c r="J6" t="s">
        <v>5</v>
      </c>
      <c r="K6" t="s">
        <v>5</v>
      </c>
      <c r="L6" t="s">
        <v>5</v>
      </c>
      <c r="M6" t="s">
        <v>5</v>
      </c>
      <c r="N6" t="s">
        <v>5</v>
      </c>
      <c r="O6" t="s">
        <v>5</v>
      </c>
      <c r="P6" t="s">
        <v>5</v>
      </c>
      <c r="Q6" t="s">
        <v>5</v>
      </c>
      <c r="R6" t="s">
        <v>193</v>
      </c>
      <c r="S6" t="s">
        <v>125</v>
      </c>
      <c r="T6" t="s">
        <v>490</v>
      </c>
      <c r="U6" t="s">
        <v>125</v>
      </c>
      <c r="V6" t="s">
        <v>490</v>
      </c>
      <c r="W6" t="s">
        <v>5</v>
      </c>
      <c r="X6" t="s">
        <v>5</v>
      </c>
      <c r="Y6" t="s">
        <v>5</v>
      </c>
      <c r="Z6" t="s">
        <v>5</v>
      </c>
      <c r="AA6" t="s">
        <v>5</v>
      </c>
      <c r="AB6" t="s">
        <v>5</v>
      </c>
      <c r="AC6" t="s">
        <v>5</v>
      </c>
      <c r="AE6" t="s">
        <v>194</v>
      </c>
      <c r="AF6">
        <v>46</v>
      </c>
      <c r="AG6" t="s">
        <v>198</v>
      </c>
      <c r="AH6" t="s">
        <v>5</v>
      </c>
      <c r="AI6" t="s">
        <v>199</v>
      </c>
      <c r="AJ6" t="s">
        <v>185</v>
      </c>
      <c r="AK6" t="s">
        <v>196</v>
      </c>
      <c r="AL6" t="s">
        <v>490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workbookViewId="0">
      <selection activeCell="U3" sqref="U3:U4"/>
    </sheetView>
  </sheetViews>
  <sheetFormatPr baseColWidth="10" defaultColWidth="9.140625" defaultRowHeight="15" x14ac:dyDescent="0.25"/>
  <cols>
    <col min="1" max="1" width="22.85546875" bestFit="1" customWidth="1"/>
    <col min="2" max="2" width="14" bestFit="1" customWidth="1"/>
    <col min="3" max="3" width="21.42578125" bestFit="1" customWidth="1"/>
    <col min="4" max="4" width="16.140625" bestFit="1" customWidth="1"/>
    <col min="5" max="5" width="10.140625" bestFit="1" customWidth="1"/>
    <col min="6" max="6" width="12.42578125" bestFit="1" customWidth="1"/>
    <col min="7" max="7" width="15.5703125" bestFit="1" customWidth="1"/>
    <col min="8" max="8" width="59.85546875" bestFit="1" customWidth="1"/>
    <col min="9" max="9" width="9.85546875" bestFit="1" customWidth="1"/>
    <col min="10" max="10" width="10.5703125" bestFit="1" customWidth="1"/>
    <col min="11" max="11" width="19.5703125" bestFit="1" customWidth="1"/>
    <col min="12" max="12" width="6.85546875" bestFit="1" customWidth="1"/>
    <col min="13" max="13" width="14.7109375" bestFit="1" customWidth="1"/>
    <col min="14" max="14" width="28.140625" bestFit="1" customWidth="1"/>
    <col min="15" max="15" width="14.5703125" bestFit="1" customWidth="1"/>
    <col min="16" max="16" width="11.5703125" bestFit="1" customWidth="1"/>
    <col min="17" max="17" width="19.140625" bestFit="1" customWidth="1"/>
    <col min="18" max="18" width="26.85546875" bestFit="1" customWidth="1"/>
    <col min="19" max="19" width="29.5703125" bestFit="1" customWidth="1"/>
    <col min="20" max="20" width="13" bestFit="1" customWidth="1"/>
    <col min="21" max="21" width="13.7109375" bestFit="1" customWidth="1"/>
    <col min="22" max="22" width="4.42578125" bestFit="1" customWidth="1"/>
    <col min="23" max="23" width="16.85546875" bestFit="1" customWidth="1"/>
    <col min="24" max="24" width="46.28515625" bestFit="1" customWidth="1"/>
  </cols>
  <sheetData>
    <row r="1" spans="1:24" x14ac:dyDescent="0.25">
      <c r="A1" s="1" t="s">
        <v>200</v>
      </c>
    </row>
    <row r="2" spans="1:24" x14ac:dyDescent="0.25">
      <c r="A2" s="1" t="s">
        <v>150</v>
      </c>
      <c r="B2" s="1" t="s">
        <v>178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145</v>
      </c>
      <c r="M2" s="1" t="s">
        <v>210</v>
      </c>
      <c r="N2" s="1" t="s">
        <v>211</v>
      </c>
      <c r="O2" s="1" t="s">
        <v>212</v>
      </c>
      <c r="P2" s="1" t="s">
        <v>213</v>
      </c>
      <c r="Q2" s="1" t="s">
        <v>214</v>
      </c>
      <c r="R2" s="1" t="s">
        <v>215</v>
      </c>
      <c r="S2" s="1" t="s">
        <v>216</v>
      </c>
      <c r="T2" s="1" t="s">
        <v>217</v>
      </c>
      <c r="U2" s="1" t="s">
        <v>218</v>
      </c>
      <c r="V2" s="1" t="s">
        <v>219</v>
      </c>
      <c r="W2" s="1" t="s">
        <v>220</v>
      </c>
      <c r="X2" s="1" t="s">
        <v>221</v>
      </c>
    </row>
    <row r="3" spans="1:24" x14ac:dyDescent="0.25">
      <c r="A3" t="s">
        <v>539</v>
      </c>
      <c r="K3" t="s">
        <v>5</v>
      </c>
      <c r="M3" t="s">
        <v>210</v>
      </c>
      <c r="R3" t="s">
        <v>222</v>
      </c>
      <c r="S3" t="s">
        <v>5</v>
      </c>
      <c r="T3" t="s">
        <v>5</v>
      </c>
      <c r="U3" t="s">
        <v>125</v>
      </c>
    </row>
    <row r="4" spans="1:24" x14ac:dyDescent="0.25">
      <c r="A4" t="s">
        <v>540</v>
      </c>
      <c r="K4" t="s">
        <v>5</v>
      </c>
      <c r="M4" t="s">
        <v>210</v>
      </c>
      <c r="R4" t="s">
        <v>222</v>
      </c>
      <c r="S4" t="s">
        <v>5</v>
      </c>
      <c r="T4" t="s">
        <v>5</v>
      </c>
      <c r="U4" t="s">
        <v>125</v>
      </c>
    </row>
    <row r="5" spans="1:24" x14ac:dyDescent="0.25">
      <c r="A5" t="s">
        <v>541</v>
      </c>
      <c r="K5" t="s">
        <v>5</v>
      </c>
      <c r="M5" t="s">
        <v>210</v>
      </c>
      <c r="R5" t="s">
        <v>222</v>
      </c>
      <c r="S5" t="s">
        <v>5</v>
      </c>
      <c r="T5" t="s">
        <v>5</v>
      </c>
      <c r="U5" t="s">
        <v>125</v>
      </c>
    </row>
    <row r="6" spans="1:24" x14ac:dyDescent="0.25">
      <c r="A6" t="s">
        <v>142</v>
      </c>
      <c r="C6" t="s">
        <v>223</v>
      </c>
      <c r="K6" t="s">
        <v>5</v>
      </c>
      <c r="M6" t="s">
        <v>210</v>
      </c>
      <c r="R6" t="s">
        <v>222</v>
      </c>
      <c r="S6" t="s">
        <v>5</v>
      </c>
      <c r="T6" t="s">
        <v>5</v>
      </c>
      <c r="U6" t="s">
        <v>125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1" sqref="B11"/>
    </sheetView>
  </sheetViews>
  <sheetFormatPr baseColWidth="10" defaultColWidth="9.140625" defaultRowHeight="15" x14ac:dyDescent="0.25"/>
  <cols>
    <col min="1" max="1" width="36.42578125" bestFit="1" customWidth="1"/>
    <col min="2" max="2" width="13.5703125" bestFit="1" customWidth="1"/>
  </cols>
  <sheetData>
    <row r="1" spans="1:2" x14ac:dyDescent="0.25">
      <c r="A1" s="1" t="s">
        <v>224</v>
      </c>
    </row>
    <row r="2" spans="1:2" x14ac:dyDescent="0.25">
      <c r="A2" s="1" t="s">
        <v>489</v>
      </c>
      <c r="B2" t="s">
        <v>125</v>
      </c>
    </row>
    <row r="3" spans="1:2" x14ac:dyDescent="0.25">
      <c r="A3" s="1" t="s">
        <v>225</v>
      </c>
      <c r="B3" t="s">
        <v>490</v>
      </c>
    </row>
    <row r="4" spans="1:2" x14ac:dyDescent="0.25">
      <c r="A4" s="1" t="s">
        <v>227</v>
      </c>
      <c r="B4" t="s">
        <v>5</v>
      </c>
    </row>
    <row r="5" spans="1:2" x14ac:dyDescent="0.25">
      <c r="A5" s="1" t="s">
        <v>228</v>
      </c>
      <c r="B5" t="s">
        <v>125</v>
      </c>
    </row>
    <row r="6" spans="1:2" x14ac:dyDescent="0.25">
      <c r="A6" s="1" t="s">
        <v>229</v>
      </c>
      <c r="B6" t="s">
        <v>125</v>
      </c>
    </row>
    <row r="7" spans="1:2" x14ac:dyDescent="0.25">
      <c r="A7" s="1" t="s">
        <v>230</v>
      </c>
      <c r="B7" t="s">
        <v>125</v>
      </c>
    </row>
    <row r="8" spans="1:2" x14ac:dyDescent="0.25">
      <c r="A8" s="1" t="s">
        <v>231</v>
      </c>
      <c r="B8" t="s">
        <v>490</v>
      </c>
    </row>
    <row r="9" spans="1:2" x14ac:dyDescent="0.25">
      <c r="A9" s="1" t="s">
        <v>232</v>
      </c>
      <c r="B9" t="s">
        <v>233</v>
      </c>
    </row>
    <row r="10" spans="1:2" x14ac:dyDescent="0.25">
      <c r="A10" s="1" t="s">
        <v>234</v>
      </c>
      <c r="B10" t="s">
        <v>490</v>
      </c>
    </row>
    <row r="11" spans="1:2" x14ac:dyDescent="0.25">
      <c r="A11" s="1" t="s">
        <v>235</v>
      </c>
      <c r="B11" t="s">
        <v>125</v>
      </c>
    </row>
    <row r="12" spans="1:2" x14ac:dyDescent="0.25">
      <c r="A12" s="1" t="s">
        <v>236</v>
      </c>
      <c r="B12" t="s">
        <v>125</v>
      </c>
    </row>
    <row r="13" spans="1:2" x14ac:dyDescent="0.25">
      <c r="A13" s="1" t="s">
        <v>237</v>
      </c>
      <c r="B13" t="s">
        <v>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opLeftCell="I1" workbookViewId="0">
      <selection activeCell="E14" sqref="E14"/>
    </sheetView>
  </sheetViews>
  <sheetFormatPr baseColWidth="10" defaultColWidth="9.140625" defaultRowHeight="15" x14ac:dyDescent="0.25"/>
  <cols>
    <col min="1" max="1" width="22.28515625" bestFit="1" customWidth="1"/>
    <col min="2" max="2" width="11" bestFit="1" customWidth="1"/>
    <col min="3" max="3" width="13.85546875" bestFit="1" customWidth="1"/>
    <col min="4" max="4" width="11.42578125" bestFit="1" customWidth="1"/>
    <col min="5" max="5" width="7.42578125" bestFit="1" customWidth="1"/>
    <col min="6" max="6" width="14.28515625" bestFit="1" customWidth="1"/>
    <col min="7" max="7" width="7.7109375" bestFit="1" customWidth="1"/>
    <col min="8" max="8" width="12.28515625" bestFit="1" customWidth="1"/>
    <col min="9" max="9" width="9.85546875" bestFit="1" customWidth="1"/>
    <col min="10" max="10" width="11" bestFit="1" customWidth="1"/>
    <col min="11" max="11" width="10.5703125" bestFit="1" customWidth="1"/>
    <col min="12" max="12" width="13.85546875" bestFit="1" customWidth="1"/>
    <col min="13" max="13" width="14.28515625" bestFit="1" customWidth="1"/>
    <col min="14" max="14" width="14.5703125" bestFit="1" customWidth="1"/>
    <col min="15" max="15" width="9" bestFit="1" customWidth="1"/>
    <col min="16" max="16" width="8.28515625" bestFit="1" customWidth="1"/>
    <col min="17" max="17" width="7.28515625" bestFit="1" customWidth="1"/>
    <col min="18" max="18" width="10.85546875" bestFit="1" customWidth="1"/>
    <col min="19" max="19" width="14" bestFit="1" customWidth="1"/>
    <col min="20" max="20" width="9.28515625" bestFit="1" customWidth="1"/>
    <col min="21" max="21" width="26.7109375" bestFit="1" customWidth="1"/>
  </cols>
  <sheetData>
    <row r="1" spans="1:21" x14ac:dyDescent="0.25">
      <c r="A1" s="1" t="s">
        <v>238</v>
      </c>
    </row>
    <row r="2" spans="1:21" x14ac:dyDescent="0.25">
      <c r="A2" s="1" t="s">
        <v>1</v>
      </c>
      <c r="B2" s="1" t="s">
        <v>239</v>
      </c>
      <c r="C2" s="1" t="s">
        <v>240</v>
      </c>
      <c r="D2" s="1" t="s">
        <v>241</v>
      </c>
      <c r="E2" s="1" t="s">
        <v>242</v>
      </c>
      <c r="F2" s="1" t="s">
        <v>243</v>
      </c>
      <c r="G2" s="1" t="s">
        <v>12</v>
      </c>
      <c r="H2" s="1" t="s">
        <v>14</v>
      </c>
      <c r="I2" s="1" t="s">
        <v>15</v>
      </c>
      <c r="J2" s="1" t="s">
        <v>244</v>
      </c>
      <c r="K2" s="1" t="s">
        <v>245</v>
      </c>
      <c r="L2" s="1" t="s">
        <v>246</v>
      </c>
      <c r="M2" s="1" t="s">
        <v>247</v>
      </c>
      <c r="N2" s="1" t="s">
        <v>248</v>
      </c>
      <c r="O2" s="1" t="s">
        <v>249</v>
      </c>
      <c r="P2" s="1" t="s">
        <v>109</v>
      </c>
      <c r="Q2" s="1" t="s">
        <v>113</v>
      </c>
      <c r="R2" s="1" t="s">
        <v>111</v>
      </c>
      <c r="S2" s="1" t="s">
        <v>250</v>
      </c>
      <c r="T2" s="1" t="s">
        <v>127</v>
      </c>
      <c r="U2" s="1" t="s">
        <v>251</v>
      </c>
    </row>
    <row r="3" spans="1:21" x14ac:dyDescent="0.25">
      <c r="A3" t="s">
        <v>252</v>
      </c>
      <c r="B3" t="s">
        <v>64</v>
      </c>
      <c r="C3" t="s">
        <v>253</v>
      </c>
      <c r="D3" t="s">
        <v>254</v>
      </c>
      <c r="E3" t="s">
        <v>5</v>
      </c>
      <c r="F3" t="s">
        <v>508</v>
      </c>
      <c r="G3" t="s">
        <v>13</v>
      </c>
      <c r="H3" t="s">
        <v>5</v>
      </c>
      <c r="I3" t="s">
        <v>5</v>
      </c>
      <c r="J3" t="s">
        <v>5</v>
      </c>
      <c r="K3" t="s">
        <v>5</v>
      </c>
      <c r="L3" t="s">
        <v>5</v>
      </c>
      <c r="M3" t="s">
        <v>5</v>
      </c>
      <c r="N3" t="s">
        <v>509</v>
      </c>
      <c r="O3" t="s">
        <v>125</v>
      </c>
      <c r="P3" t="s">
        <v>5</v>
      </c>
      <c r="Q3" t="s">
        <v>125</v>
      </c>
      <c r="R3" t="s">
        <v>5</v>
      </c>
      <c r="S3" t="s">
        <v>5</v>
      </c>
      <c r="T3" t="s">
        <v>125</v>
      </c>
      <c r="U3" t="s">
        <v>508</v>
      </c>
    </row>
    <row r="4" spans="1:21" x14ac:dyDescent="0.25">
      <c r="A4" t="s">
        <v>256</v>
      </c>
      <c r="B4" t="s">
        <v>64</v>
      </c>
      <c r="C4" t="s">
        <v>257</v>
      </c>
      <c r="D4" t="s">
        <v>254</v>
      </c>
      <c r="E4" t="s">
        <v>5</v>
      </c>
      <c r="F4" t="s">
        <v>508</v>
      </c>
      <c r="G4" t="s">
        <v>13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509</v>
      </c>
      <c r="O4" t="s">
        <v>125</v>
      </c>
      <c r="P4" t="s">
        <v>5</v>
      </c>
      <c r="Q4" t="s">
        <v>125</v>
      </c>
      <c r="R4" t="s">
        <v>5</v>
      </c>
      <c r="S4" t="s">
        <v>5</v>
      </c>
      <c r="T4" t="s">
        <v>125</v>
      </c>
      <c r="U4" t="s">
        <v>508</v>
      </c>
    </row>
    <row r="5" spans="1:21" x14ac:dyDescent="0.25">
      <c r="A5" t="s">
        <v>258</v>
      </c>
      <c r="B5" t="s">
        <v>259</v>
      </c>
      <c r="C5" t="s">
        <v>257</v>
      </c>
      <c r="D5" t="s">
        <v>254</v>
      </c>
      <c r="E5" t="s">
        <v>5</v>
      </c>
      <c r="F5" t="s">
        <v>508</v>
      </c>
      <c r="G5" t="s">
        <v>13</v>
      </c>
      <c r="H5" t="s">
        <v>5</v>
      </c>
      <c r="I5" t="s">
        <v>5</v>
      </c>
      <c r="J5" t="s">
        <v>5</v>
      </c>
      <c r="K5" t="s">
        <v>5</v>
      </c>
      <c r="L5" t="s">
        <v>5</v>
      </c>
      <c r="M5" t="s">
        <v>5</v>
      </c>
      <c r="N5" t="s">
        <v>509</v>
      </c>
      <c r="O5" t="s">
        <v>125</v>
      </c>
      <c r="P5" t="s">
        <v>5</v>
      </c>
      <c r="Q5" t="s">
        <v>125</v>
      </c>
      <c r="R5" t="s">
        <v>5</v>
      </c>
      <c r="S5" t="s">
        <v>5</v>
      </c>
      <c r="T5" t="s">
        <v>125</v>
      </c>
      <c r="U5" t="s">
        <v>508</v>
      </c>
    </row>
    <row r="7" spans="1:21" x14ac:dyDescent="0.25">
      <c r="A7" s="1" t="s">
        <v>260</v>
      </c>
    </row>
    <row r="8" spans="1:21" x14ac:dyDescent="0.25">
      <c r="A8" s="1" t="s">
        <v>261</v>
      </c>
      <c r="B8" t="s">
        <v>5</v>
      </c>
    </row>
    <row r="9" spans="1:21" x14ac:dyDescent="0.25">
      <c r="A9" s="1" t="s">
        <v>262</v>
      </c>
      <c r="B9" t="s">
        <v>5</v>
      </c>
    </row>
    <row r="10" spans="1:21" x14ac:dyDescent="0.25">
      <c r="A10" s="1" t="s">
        <v>263</v>
      </c>
      <c r="B10" t="s">
        <v>125</v>
      </c>
    </row>
    <row r="11" spans="1:21" x14ac:dyDescent="0.25">
      <c r="A11" s="1" t="s">
        <v>264</v>
      </c>
      <c r="B11" t="s">
        <v>255</v>
      </c>
    </row>
    <row r="12" spans="1:21" x14ac:dyDescent="0.25">
      <c r="A12" s="1" t="s">
        <v>265</v>
      </c>
      <c r="B12" t="s">
        <v>125</v>
      </c>
    </row>
    <row r="13" spans="1:21" x14ac:dyDescent="0.25">
      <c r="A13" s="1" t="s">
        <v>266</v>
      </c>
      <c r="B13" s="2">
        <v>4</v>
      </c>
    </row>
    <row r="14" spans="1:21" x14ac:dyDescent="0.25">
      <c r="A14" s="1" t="s">
        <v>267</v>
      </c>
      <c r="B14" s="2">
        <v>17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22" workbookViewId="0">
      <selection activeCell="A19" sqref="A19"/>
    </sheetView>
  </sheetViews>
  <sheetFormatPr baseColWidth="10" defaultColWidth="9.140625" defaultRowHeight="15" x14ac:dyDescent="0.25"/>
  <cols>
    <col min="1" max="1" width="41.140625" bestFit="1" customWidth="1"/>
    <col min="2" max="2" width="17.28515625" bestFit="1" customWidth="1"/>
    <col min="3" max="3" width="16.5703125" bestFit="1" customWidth="1"/>
    <col min="4" max="4" width="24" bestFit="1" customWidth="1"/>
    <col min="5" max="5" width="21.42578125" bestFit="1" customWidth="1"/>
    <col min="6" max="6" width="7.7109375" bestFit="1" customWidth="1"/>
    <col min="7" max="7" width="10.5703125" bestFit="1" customWidth="1"/>
    <col min="8" max="8" width="8.140625" bestFit="1" customWidth="1"/>
    <col min="9" max="9" width="10" bestFit="1" customWidth="1"/>
    <col min="10" max="10" width="14.5703125" bestFit="1" customWidth="1"/>
    <col min="11" max="11" width="14.7109375" bestFit="1" customWidth="1"/>
    <col min="12" max="12" width="8.42578125" bestFit="1" customWidth="1"/>
    <col min="13" max="13" width="14.7109375" bestFit="1" customWidth="1"/>
  </cols>
  <sheetData>
    <row r="1" spans="1:13" x14ac:dyDescent="0.25">
      <c r="A1" s="1" t="s">
        <v>268</v>
      </c>
    </row>
    <row r="2" spans="1:13" x14ac:dyDescent="0.25">
      <c r="A2" s="1" t="s">
        <v>269</v>
      </c>
      <c r="B2" s="1" t="s">
        <v>270</v>
      </c>
      <c r="C2" s="1" t="s">
        <v>271</v>
      </c>
      <c r="D2" s="1" t="s">
        <v>272</v>
      </c>
      <c r="E2" s="1" t="s">
        <v>273</v>
      </c>
      <c r="F2" s="1" t="s">
        <v>274</v>
      </c>
      <c r="G2" s="1" t="s">
        <v>275</v>
      </c>
      <c r="H2" s="1" t="s">
        <v>276</v>
      </c>
      <c r="I2" s="1" t="s">
        <v>243</v>
      </c>
      <c r="J2" s="1" t="s">
        <v>277</v>
      </c>
      <c r="K2" s="1" t="s">
        <v>278</v>
      </c>
      <c r="L2" s="1" t="s">
        <v>279</v>
      </c>
      <c r="M2" s="1" t="s">
        <v>280</v>
      </c>
    </row>
    <row r="3" spans="1:13" x14ac:dyDescent="0.25">
      <c r="A3" t="s">
        <v>281</v>
      </c>
      <c r="B3" t="s">
        <v>282</v>
      </c>
      <c r="C3" t="s">
        <v>283</v>
      </c>
      <c r="D3" t="s">
        <v>5</v>
      </c>
      <c r="E3" t="s">
        <v>125</v>
      </c>
      <c r="F3" t="s">
        <v>13</v>
      </c>
      <c r="G3" t="s">
        <v>5</v>
      </c>
      <c r="H3" t="s">
        <v>5</v>
      </c>
      <c r="I3" t="s">
        <v>5</v>
      </c>
      <c r="J3" t="s">
        <v>490</v>
      </c>
      <c r="K3" t="s">
        <v>5</v>
      </c>
      <c r="L3" s="2">
        <v>638</v>
      </c>
      <c r="M3" t="s">
        <v>125</v>
      </c>
    </row>
    <row r="4" spans="1:13" x14ac:dyDescent="0.25">
      <c r="A4" t="s">
        <v>284</v>
      </c>
      <c r="B4" t="s">
        <v>285</v>
      </c>
      <c r="C4" t="s">
        <v>5</v>
      </c>
      <c r="D4" t="s">
        <v>5</v>
      </c>
      <c r="E4" t="s">
        <v>125</v>
      </c>
      <c r="F4" t="s">
        <v>13</v>
      </c>
      <c r="G4" t="s">
        <v>5</v>
      </c>
      <c r="H4" t="s">
        <v>5</v>
      </c>
      <c r="I4" t="s">
        <v>5</v>
      </c>
      <c r="J4" t="s">
        <v>490</v>
      </c>
      <c r="K4" t="s">
        <v>286</v>
      </c>
      <c r="L4" s="2">
        <v>72</v>
      </c>
      <c r="M4" t="s">
        <v>125</v>
      </c>
    </row>
    <row r="5" spans="1:13" x14ac:dyDescent="0.25">
      <c r="A5" t="s">
        <v>287</v>
      </c>
      <c r="B5" t="s">
        <v>288</v>
      </c>
      <c r="C5" t="s">
        <v>5</v>
      </c>
      <c r="D5" t="s">
        <v>5</v>
      </c>
      <c r="E5" t="s">
        <v>125</v>
      </c>
      <c r="F5" t="s">
        <v>13</v>
      </c>
      <c r="G5" t="s">
        <v>5</v>
      </c>
      <c r="H5" t="s">
        <v>5</v>
      </c>
      <c r="I5" t="s">
        <v>5</v>
      </c>
      <c r="J5" t="s">
        <v>490</v>
      </c>
      <c r="K5" t="s">
        <v>286</v>
      </c>
      <c r="L5" s="2">
        <v>76</v>
      </c>
      <c r="M5" t="s">
        <v>125</v>
      </c>
    </row>
    <row r="6" spans="1:13" x14ac:dyDescent="0.25">
      <c r="A6" t="s">
        <v>289</v>
      </c>
      <c r="B6" t="s">
        <v>290</v>
      </c>
      <c r="C6" t="s">
        <v>5</v>
      </c>
      <c r="D6" t="s">
        <v>5</v>
      </c>
      <c r="E6" t="s">
        <v>125</v>
      </c>
      <c r="F6" t="s">
        <v>13</v>
      </c>
      <c r="G6" t="s">
        <v>5</v>
      </c>
      <c r="H6" t="s">
        <v>5</v>
      </c>
      <c r="I6" t="s">
        <v>5</v>
      </c>
      <c r="J6" t="s">
        <v>490</v>
      </c>
      <c r="K6" t="s">
        <v>286</v>
      </c>
      <c r="L6" s="2">
        <v>76</v>
      </c>
      <c r="M6" t="s">
        <v>125</v>
      </c>
    </row>
    <row r="7" spans="1:13" x14ac:dyDescent="0.25">
      <c r="A7" t="s">
        <v>291</v>
      </c>
      <c r="B7" t="s">
        <v>292</v>
      </c>
      <c r="C7" t="s">
        <v>5</v>
      </c>
      <c r="D7" t="s">
        <v>5</v>
      </c>
      <c r="E7" t="s">
        <v>125</v>
      </c>
      <c r="F7" t="s">
        <v>13</v>
      </c>
      <c r="G7" t="s">
        <v>5</v>
      </c>
      <c r="H7" t="s">
        <v>5</v>
      </c>
      <c r="I7" t="s">
        <v>5</v>
      </c>
      <c r="J7" t="s">
        <v>490</v>
      </c>
      <c r="K7" t="s">
        <v>286</v>
      </c>
      <c r="L7" s="2">
        <v>80</v>
      </c>
      <c r="M7" t="s">
        <v>125</v>
      </c>
    </row>
    <row r="9" spans="1:13" x14ac:dyDescent="0.25">
      <c r="A9" s="1" t="s">
        <v>293</v>
      </c>
    </row>
    <row r="10" spans="1:13" x14ac:dyDescent="0.25">
      <c r="A10" s="1" t="s">
        <v>294</v>
      </c>
      <c r="B10" s="1" t="s">
        <v>295</v>
      </c>
      <c r="C10" s="1" t="s">
        <v>296</v>
      </c>
      <c r="D10" s="1" t="s">
        <v>272</v>
      </c>
      <c r="E10" s="1" t="s">
        <v>273</v>
      </c>
      <c r="F10" s="1" t="s">
        <v>274</v>
      </c>
      <c r="G10" s="1" t="s">
        <v>275</v>
      </c>
      <c r="H10" s="1" t="s">
        <v>276</v>
      </c>
      <c r="I10" s="1" t="s">
        <v>243</v>
      </c>
      <c r="J10" s="1" t="s">
        <v>279</v>
      </c>
      <c r="K10" s="1" t="s">
        <v>280</v>
      </c>
    </row>
    <row r="11" spans="1:13" x14ac:dyDescent="0.25">
      <c r="A11" t="s">
        <v>297</v>
      </c>
      <c r="B11" t="s">
        <v>298</v>
      </c>
      <c r="C11" t="s">
        <v>5</v>
      </c>
      <c r="D11" t="s">
        <v>5</v>
      </c>
      <c r="E11" t="s">
        <v>125</v>
      </c>
      <c r="F11" t="s">
        <v>13</v>
      </c>
      <c r="G11" t="s">
        <v>5</v>
      </c>
      <c r="H11" t="s">
        <v>5</v>
      </c>
      <c r="I11" t="s">
        <v>5</v>
      </c>
      <c r="J11" t="s">
        <v>5</v>
      </c>
      <c r="K11" t="s">
        <v>5</v>
      </c>
    </row>
    <row r="12" spans="1:13" x14ac:dyDescent="0.25">
      <c r="A12" t="s">
        <v>299</v>
      </c>
      <c r="B12" t="s">
        <v>300</v>
      </c>
      <c r="C12" t="s">
        <v>5</v>
      </c>
      <c r="D12" t="s">
        <v>5</v>
      </c>
      <c r="E12" t="s">
        <v>125</v>
      </c>
      <c r="F12" t="s">
        <v>13</v>
      </c>
      <c r="G12" t="s">
        <v>5</v>
      </c>
      <c r="H12" t="s">
        <v>5</v>
      </c>
      <c r="I12" t="s">
        <v>5</v>
      </c>
      <c r="J12" t="s">
        <v>5</v>
      </c>
      <c r="K12" t="s">
        <v>5</v>
      </c>
    </row>
    <row r="13" spans="1:13" x14ac:dyDescent="0.25">
      <c r="A13" t="s">
        <v>301</v>
      </c>
      <c r="B13" t="s">
        <v>53</v>
      </c>
      <c r="C13" t="s">
        <v>513</v>
      </c>
      <c r="D13" t="s">
        <v>5</v>
      </c>
      <c r="E13" t="s">
        <v>125</v>
      </c>
      <c r="F13" t="s">
        <v>13</v>
      </c>
      <c r="G13" t="s">
        <v>5</v>
      </c>
      <c r="H13" t="s">
        <v>5</v>
      </c>
      <c r="I13" t="s">
        <v>5</v>
      </c>
      <c r="J13" t="s">
        <v>5</v>
      </c>
      <c r="K13" t="s">
        <v>5</v>
      </c>
    </row>
    <row r="14" spans="1:13" x14ac:dyDescent="0.25">
      <c r="A14" t="s">
        <v>302</v>
      </c>
      <c r="B14" t="s">
        <v>53</v>
      </c>
      <c r="C14" t="s">
        <v>303</v>
      </c>
      <c r="D14" t="s">
        <v>5</v>
      </c>
      <c r="E14" t="s">
        <v>125</v>
      </c>
      <c r="F14" t="s">
        <v>13</v>
      </c>
      <c r="G14" t="s">
        <v>5</v>
      </c>
      <c r="H14" t="s">
        <v>5</v>
      </c>
      <c r="I14" t="s">
        <v>5</v>
      </c>
      <c r="J14" t="s">
        <v>5</v>
      </c>
      <c r="K14" t="s">
        <v>5</v>
      </c>
    </row>
    <row r="15" spans="1:13" x14ac:dyDescent="0.25">
      <c r="A15" t="s">
        <v>304</v>
      </c>
      <c r="B15" t="s">
        <v>305</v>
      </c>
      <c r="C15" t="s">
        <v>5</v>
      </c>
      <c r="D15" t="s">
        <v>5</v>
      </c>
      <c r="E15" t="s">
        <v>5</v>
      </c>
      <c r="F15" t="s">
        <v>13</v>
      </c>
      <c r="G15" t="s">
        <v>5</v>
      </c>
      <c r="H15" t="s">
        <v>5</v>
      </c>
      <c r="I15" t="s">
        <v>5</v>
      </c>
      <c r="J15" t="s">
        <v>5</v>
      </c>
      <c r="K15" t="s">
        <v>5</v>
      </c>
    </row>
    <row r="16" spans="1:13" x14ac:dyDescent="0.25">
      <c r="A16" t="s">
        <v>306</v>
      </c>
      <c r="B16" t="s">
        <v>53</v>
      </c>
      <c r="C16" t="s">
        <v>512</v>
      </c>
      <c r="D16" t="s">
        <v>5</v>
      </c>
      <c r="E16" t="s">
        <v>125</v>
      </c>
      <c r="F16" t="s">
        <v>13</v>
      </c>
      <c r="G16" t="s">
        <v>5</v>
      </c>
      <c r="H16" t="s">
        <v>5</v>
      </c>
      <c r="I16" t="s">
        <v>5</v>
      </c>
      <c r="J16" t="s">
        <v>5</v>
      </c>
      <c r="K16" t="s">
        <v>5</v>
      </c>
    </row>
    <row r="17" spans="1:11" x14ac:dyDescent="0.25">
      <c r="A17" t="s">
        <v>307</v>
      </c>
      <c r="B17" t="s">
        <v>53</v>
      </c>
      <c r="C17" t="s">
        <v>514</v>
      </c>
      <c r="D17" t="s">
        <v>5</v>
      </c>
      <c r="E17" t="s">
        <v>5</v>
      </c>
      <c r="F17" t="s">
        <v>13</v>
      </c>
      <c r="G17" t="s">
        <v>5</v>
      </c>
      <c r="H17" t="s">
        <v>5</v>
      </c>
      <c r="I17" t="s">
        <v>5</v>
      </c>
      <c r="J17" s="2">
        <v>26</v>
      </c>
      <c r="K17" t="s">
        <v>125</v>
      </c>
    </row>
    <row r="18" spans="1:11" x14ac:dyDescent="0.25">
      <c r="A18" t="s">
        <v>308</v>
      </c>
      <c r="B18" t="s">
        <v>309</v>
      </c>
      <c r="C18" t="s">
        <v>5</v>
      </c>
      <c r="D18" t="s">
        <v>5</v>
      </c>
      <c r="E18" t="s">
        <v>5</v>
      </c>
      <c r="F18" t="s">
        <v>13</v>
      </c>
      <c r="G18" t="s">
        <v>5</v>
      </c>
      <c r="H18" t="s">
        <v>5</v>
      </c>
      <c r="I18" t="s">
        <v>5</v>
      </c>
      <c r="J18" s="2">
        <v>164</v>
      </c>
      <c r="K18" t="s">
        <v>125</v>
      </c>
    </row>
    <row r="19" spans="1:11" x14ac:dyDescent="0.25">
      <c r="A19" t="s">
        <v>5</v>
      </c>
      <c r="B19" t="s">
        <v>5</v>
      </c>
      <c r="C19" t="s">
        <v>5</v>
      </c>
      <c r="D19" t="s">
        <v>5</v>
      </c>
      <c r="E19" t="s">
        <v>5</v>
      </c>
      <c r="F19" t="s">
        <v>5</v>
      </c>
      <c r="G19" t="s">
        <v>5</v>
      </c>
      <c r="H19" t="s">
        <v>5</v>
      </c>
      <c r="I19" t="s">
        <v>5</v>
      </c>
      <c r="J19" t="s">
        <v>5</v>
      </c>
      <c r="K19" t="s">
        <v>5</v>
      </c>
    </row>
    <row r="21" spans="1:11" x14ac:dyDescent="0.25">
      <c r="A21" s="1" t="s">
        <v>310</v>
      </c>
    </row>
    <row r="22" spans="1:11" x14ac:dyDescent="0.25">
      <c r="A22" s="1" t="s">
        <v>311</v>
      </c>
      <c r="B22" t="s">
        <v>125</v>
      </c>
    </row>
    <row r="23" spans="1:11" x14ac:dyDescent="0.25">
      <c r="A23" s="1" t="s">
        <v>312</v>
      </c>
      <c r="B23" t="s">
        <v>490</v>
      </c>
    </row>
    <row r="24" spans="1:11" x14ac:dyDescent="0.25">
      <c r="A24" s="1" t="s">
        <v>313</v>
      </c>
      <c r="B24" t="s">
        <v>510</v>
      </c>
    </row>
    <row r="25" spans="1:11" x14ac:dyDescent="0.25">
      <c r="A25" s="1" t="s">
        <v>314</v>
      </c>
      <c r="B25" t="s">
        <v>5</v>
      </c>
    </row>
    <row r="26" spans="1:11" x14ac:dyDescent="0.25">
      <c r="A26" s="1" t="s">
        <v>315</v>
      </c>
      <c r="B26" t="s">
        <v>5</v>
      </c>
    </row>
    <row r="27" spans="1:11" x14ac:dyDescent="0.25">
      <c r="A27" s="1" t="s">
        <v>316</v>
      </c>
      <c r="B27" t="s">
        <v>5</v>
      </c>
    </row>
    <row r="28" spans="1:11" x14ac:dyDescent="0.25">
      <c r="A28" s="1" t="s">
        <v>317</v>
      </c>
      <c r="B28" t="s">
        <v>5</v>
      </c>
    </row>
    <row r="29" spans="1:11" x14ac:dyDescent="0.25">
      <c r="A29" s="1" t="s">
        <v>318</v>
      </c>
      <c r="B29" t="s">
        <v>13</v>
      </c>
    </row>
    <row r="30" spans="1:11" x14ac:dyDescent="0.25">
      <c r="A30" s="1" t="s">
        <v>319</v>
      </c>
      <c r="B30" t="s">
        <v>5</v>
      </c>
    </row>
    <row r="31" spans="1:11" x14ac:dyDescent="0.25">
      <c r="A31" s="1" t="s">
        <v>320</v>
      </c>
      <c r="B31" t="s">
        <v>5</v>
      </c>
    </row>
    <row r="32" spans="1:11" x14ac:dyDescent="0.25">
      <c r="A32" s="1" t="s">
        <v>321</v>
      </c>
      <c r="B32" t="s">
        <v>5</v>
      </c>
    </row>
    <row r="33" spans="1:2" x14ac:dyDescent="0.25">
      <c r="A33" s="1" t="s">
        <v>322</v>
      </c>
      <c r="B33" s="2">
        <v>1</v>
      </c>
    </row>
    <row r="34" spans="1:2" x14ac:dyDescent="0.25">
      <c r="A34" s="1" t="s">
        <v>323</v>
      </c>
      <c r="B34" t="s">
        <v>5</v>
      </c>
    </row>
    <row r="35" spans="1:2" x14ac:dyDescent="0.25">
      <c r="A35" s="1" t="s">
        <v>324</v>
      </c>
      <c r="B35" t="s">
        <v>5</v>
      </c>
    </row>
    <row r="36" spans="1:2" x14ac:dyDescent="0.25">
      <c r="A36" s="1" t="s">
        <v>325</v>
      </c>
      <c r="B36" t="s">
        <v>5</v>
      </c>
    </row>
    <row r="37" spans="1:2" x14ac:dyDescent="0.25">
      <c r="A37" s="1" t="s">
        <v>326</v>
      </c>
      <c r="B37" t="s">
        <v>327</v>
      </c>
    </row>
    <row r="38" spans="1:2" x14ac:dyDescent="0.25">
      <c r="A38" s="1" t="s">
        <v>328</v>
      </c>
      <c r="B38" t="s">
        <v>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General info</vt:lpstr>
      <vt:lpstr>Building</vt:lpstr>
      <vt:lpstr>Beach &amp; garden</vt:lpstr>
      <vt:lpstr>Room type</vt:lpstr>
      <vt:lpstr>Room facilities</vt:lpstr>
      <vt:lpstr>Room services</vt:lpstr>
      <vt:lpstr>Internet</vt:lpstr>
      <vt:lpstr>Pool</vt:lpstr>
      <vt:lpstr>Restaurants &amp; bars</vt:lpstr>
      <vt:lpstr>Sports facilities &amp; services</vt:lpstr>
      <vt:lpstr>Other facilities &amp; services</vt:lpstr>
      <vt:lpstr>Entertainment facilities</vt:lpstr>
      <vt:lpstr>SPA</vt:lpstr>
      <vt:lpstr>Groups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Iberostar Marketing Tools</dc:creator>
  <cp:keywords/>
  <dc:description/>
  <cp:lastModifiedBy>Eliana Ramos Peña</cp:lastModifiedBy>
  <dcterms:created xsi:type="dcterms:W3CDTF">2019-09-16T18:19:13Z</dcterms:created>
  <dcterms:modified xsi:type="dcterms:W3CDTF">2022-04-07T13:09:58Z</dcterms:modified>
  <cp:category/>
</cp:coreProperties>
</file>